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692" activeTab="1"/>
  </bookViews>
  <sheets>
    <sheet name="3_связка(мж)" sheetId="1" r:id="rId1"/>
    <sheet name="3_связка(мм)" sheetId="2" r:id="rId2"/>
    <sheet name="2_класс(м)" sheetId="3" r:id="rId3"/>
    <sheet name="2_класс(ж)" sheetId="4" r:id="rId4"/>
    <sheet name="3_класс(ж)" sheetId="5" r:id="rId5"/>
    <sheet name="3_класс(м)" sheetId="6" r:id="rId6"/>
  </sheets>
  <definedNames/>
  <calcPr fullCalcOnLoad="1"/>
</workbook>
</file>

<file path=xl/sharedStrings.xml><?xml version="1.0" encoding="utf-8"?>
<sst xmlns="http://schemas.openxmlformats.org/spreadsheetml/2006/main" count="251" uniqueCount="92">
  <si>
    <t>Место</t>
  </si>
  <si>
    <t>Блок 1</t>
  </si>
  <si>
    <t>Время старта</t>
  </si>
  <si>
    <t>Время финиша</t>
  </si>
  <si>
    <t>Отсечка</t>
  </si>
  <si>
    <t>Снятие</t>
  </si>
  <si>
    <t>Блок 2</t>
  </si>
  <si>
    <t>Блок 3</t>
  </si>
  <si>
    <t>Общее
время</t>
  </si>
  <si>
    <t>Блок 4</t>
  </si>
  <si>
    <t>Участник</t>
  </si>
  <si>
    <t>ЛИЧНАЯ ТЕХНИЧЕСКАЯ ДИСТАНЦИЯ 2 КЛАССА (М)</t>
  </si>
  <si>
    <t>ЛИЧНАЯ ТЕХНИЧЕСКАЯ ДИСТАНЦИЯ 2 КЛАССА (Ж)</t>
  </si>
  <si>
    <t>Главный судья                                                           П.В. Ариничев</t>
  </si>
  <si>
    <t>№ участника</t>
  </si>
  <si>
    <t>ПРЕДВАРИТЕЛЬНЫЕ РЕЗУЛЬТАТЫ 4-го ОТКРЫТОГО ЧЕМПИОНАТА Т/К "ВЕСТРА" ПО ТУРИСТИЧЕСКОМУ МНОГОБОРЬЮ (ГОРНЫЕ ДИСТАНЦИИ)</t>
  </si>
  <si>
    <t>Главный секретарь                                                  В.А. Никонорова</t>
  </si>
  <si>
    <t>Главный секретарь                                                     В.А. Никонорова</t>
  </si>
  <si>
    <t>Главный судья                                                              П.В. Ариничев</t>
  </si>
  <si>
    <t>ЛИЧНАЯ ТЕХНИЧЕСКАЯ ДИСТАНЦИЯ 3 КЛАССА (М)</t>
  </si>
  <si>
    <t>ЛИЧНАЯ ТЕХНИЧЕСКАЯ ДИСТАНЦИЯ 3 КЛАССА (Ж)</t>
  </si>
  <si>
    <t>ПРЕДВАРИТЕЛЬНЫЕ РЕЗУЛЬТАТЫ 6-го ОТКРЫТОГО ЧЕМПИОНАТА Т/К "ВЕСТРА" ПО ТУРИСТИЧЕСКОМУ МНОГОБОРЬЮ (ГОРНЫЕ ДИСТАНЦИИ)</t>
  </si>
  <si>
    <t>Участники</t>
  </si>
  <si>
    <t xml:space="preserve"> </t>
  </si>
  <si>
    <t xml:space="preserve">Главный судья                                                          П.В. Ариничев </t>
  </si>
  <si>
    <t>ТЕХНИЧЕСКАЯ ДИСТАНЦИЯ "СВЯЗКИ" 3 КЛАССА (ММ)</t>
  </si>
  <si>
    <t>ТЕХНИЧЕСКАЯ ДИСТАНЦИЯ "СВЯЗКИ" 3 КЛАССА (МЖ)</t>
  </si>
  <si>
    <t>Главный судья                                                   П.В. Ариничев</t>
  </si>
  <si>
    <t>Главный судья                                                  П.В. Ариничев</t>
  </si>
  <si>
    <t>Мирошкин Сергей, 1984 г.</t>
  </si>
  <si>
    <t>Один Игорь, 1983 г.</t>
  </si>
  <si>
    <t>Круглов Олег, 1987 г.</t>
  </si>
  <si>
    <t>Латышев Ярослав, 1990 г.</t>
  </si>
  <si>
    <t>сн. КВ</t>
  </si>
  <si>
    <t>Голиков Роман, 1981 г.</t>
  </si>
  <si>
    <t>Фомичев Роман, 1991 г.</t>
  </si>
  <si>
    <t>Поликанов Виктор, 1992 г.</t>
  </si>
  <si>
    <t>Типикин Степан, 1984 г.</t>
  </si>
  <si>
    <t>Сергеев Юрий</t>
  </si>
  <si>
    <t>Рябов Сергей</t>
  </si>
  <si>
    <t>Осипова Светлана, 1988</t>
  </si>
  <si>
    <t>Мохнаткина Анаст., 1985 г.</t>
  </si>
  <si>
    <t>Бубнова Ксения, 1983 г.</t>
  </si>
  <si>
    <t>Зайцева Дарья</t>
  </si>
  <si>
    <t>Кабанова Мария</t>
  </si>
  <si>
    <t>сн по кв</t>
  </si>
  <si>
    <t>Кашина Наталия</t>
  </si>
  <si>
    <t>сн</t>
  </si>
  <si>
    <t>Орехов Васил., 1983 г.</t>
  </si>
  <si>
    <t>Рябов Сергей, 1991 г.</t>
  </si>
  <si>
    <t>Ренский Сергей, 1960 г.</t>
  </si>
  <si>
    <t>Демин Виктор, 1953 г.</t>
  </si>
  <si>
    <t>Федоренков Евг., 1988 г.</t>
  </si>
  <si>
    <t>Тильман Юрий, 1985 г.</t>
  </si>
  <si>
    <t>Мирошкин Ник., 1984 г.</t>
  </si>
  <si>
    <t>Кондрашкин Максим</t>
  </si>
  <si>
    <t>Бобров Алекс., 1984 г.</t>
  </si>
  <si>
    <t>Юсс Владимир, 1970 г.</t>
  </si>
  <si>
    <t>Сн по кв</t>
  </si>
  <si>
    <t>Романов Михаил, 1979</t>
  </si>
  <si>
    <t>Новикова Юлия, 1984 г.</t>
  </si>
  <si>
    <t>Шальнова Татьяна, 1986 г.</t>
  </si>
  <si>
    <t>Мавлютова Светлана, 1985 г.</t>
  </si>
  <si>
    <t>место</t>
  </si>
  <si>
    <t>Лесниченко Владимир</t>
  </si>
  <si>
    <t>1 (н/з)</t>
  </si>
  <si>
    <t>8 ноября 2008 года</t>
  </si>
  <si>
    <t>Главный секретарь                                          В.А. Никонорова</t>
  </si>
  <si>
    <t>Главный секретарь                                         В.А. Никонорова</t>
  </si>
  <si>
    <t>9 ноября 2008 года</t>
  </si>
  <si>
    <t>Ариничев Петр</t>
  </si>
  <si>
    <t>Сергеев Камил</t>
  </si>
  <si>
    <t>Резаев Андрей, 1978 г.</t>
  </si>
  <si>
    <t>Алейников Владимир, 1980 г.</t>
  </si>
  <si>
    <t>Примоленный Леонид, 1985 г.</t>
  </si>
  <si>
    <t>Шакрыл Сергей, 1984 г.</t>
  </si>
  <si>
    <t>Кондрашкин Максим, 1989 г.</t>
  </si>
  <si>
    <t>Бобров Александр, 1984 г.</t>
  </si>
  <si>
    <t>Панков Владимир, 1987 г.</t>
  </si>
  <si>
    <t>Федоренков Евгений, 1988 г.</t>
  </si>
  <si>
    <t>Дмитровский Антон</t>
  </si>
  <si>
    <t>Бонус</t>
  </si>
  <si>
    <t>1(н/з)</t>
  </si>
  <si>
    <t>2(н/з)</t>
  </si>
  <si>
    <t>Калабухова Анна, 1989 г.</t>
  </si>
  <si>
    <t>Казакова Виталия, 1985 г.</t>
  </si>
  <si>
    <t>Андропова Наталья, 1982 г.</t>
  </si>
  <si>
    <t>Романов Михаил, 1979 г.</t>
  </si>
  <si>
    <t>Богданова Анна, 1979 г.</t>
  </si>
  <si>
    <t>Мохнаткина Анастасия, 1985 г.</t>
  </si>
  <si>
    <t>Глошкин Арсений</t>
  </si>
  <si>
    <t>Савченкова Юлия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</si>
</sst>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1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view="pageLayout" zoomScale="58" zoomScaleNormal="85" zoomScalePageLayoutView="58" workbookViewId="0" topLeftCell="A1">
      <selection activeCell="M32" sqref="M32"/>
    </sheetView>
  </sheetViews>
  <sheetFormatPr defaultColWidth="9.140625" defaultRowHeight="15"/>
  <cols>
    <col min="1" max="1" width="4.28125" style="0" customWidth="1"/>
    <col min="2" max="2" width="26.421875" style="0" customWidth="1"/>
    <col min="3" max="3" width="13.421875" style="0" customWidth="1"/>
    <col min="4" max="4" width="13.57421875" style="0" customWidth="1"/>
    <col min="5" max="5" width="8.8515625" style="0" customWidth="1"/>
    <col min="6" max="6" width="7.28125" style="0" customWidth="1"/>
    <col min="7" max="7" width="12.7109375" style="0" customWidth="1"/>
    <col min="8" max="8" width="13.28125" style="0" customWidth="1"/>
    <col min="10" max="10" width="7.57421875" style="0" customWidth="1"/>
    <col min="11" max="11" width="8.00390625" style="0" customWidth="1"/>
    <col min="12" max="12" width="13.421875" style="0" customWidth="1"/>
    <col min="13" max="13" width="13.140625" style="0" customWidth="1"/>
    <col min="14" max="14" width="7.57421875" style="0" customWidth="1"/>
    <col min="15" max="15" width="7.140625" style="0" customWidth="1"/>
    <col min="16" max="16" width="10.8515625" style="0" customWidth="1"/>
    <col min="17" max="17" width="12.140625" style="0" hidden="1" customWidth="1"/>
    <col min="18" max="18" width="8.421875" style="0" hidden="1" customWidth="1"/>
    <col min="19" max="19" width="6.7109375" style="0" hidden="1" customWidth="1"/>
    <col min="20" max="20" width="9.140625" style="0" hidden="1" customWidth="1"/>
  </cols>
  <sheetData>
    <row r="1" spans="1:19" ht="1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4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57" t="s">
        <v>69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7" ht="14.25">
      <c r="A4" s="58" t="s">
        <v>63</v>
      </c>
      <c r="B4" s="60" t="s">
        <v>22</v>
      </c>
      <c r="C4" s="50" t="s">
        <v>1</v>
      </c>
      <c r="D4" s="51"/>
      <c r="E4" s="51"/>
      <c r="F4" s="52"/>
      <c r="G4" s="50" t="s">
        <v>6</v>
      </c>
      <c r="H4" s="51"/>
      <c r="I4" s="51"/>
      <c r="J4" s="51"/>
      <c r="K4" s="52"/>
      <c r="L4" s="50" t="s">
        <v>7</v>
      </c>
      <c r="M4" s="51"/>
      <c r="N4" s="51"/>
      <c r="O4" s="52"/>
      <c r="P4" s="48" t="s">
        <v>8</v>
      </c>
      <c r="Q4" s="53" t="s">
        <v>0</v>
      </c>
    </row>
    <row r="5" spans="1:17" ht="14.25">
      <c r="A5" s="59"/>
      <c r="B5" s="60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81</v>
      </c>
      <c r="K5" s="1" t="s">
        <v>5</v>
      </c>
      <c r="L5" s="1" t="s">
        <v>2</v>
      </c>
      <c r="M5" s="1" t="s">
        <v>3</v>
      </c>
      <c r="N5" s="1" t="s">
        <v>4</v>
      </c>
      <c r="O5" s="1" t="s">
        <v>5</v>
      </c>
      <c r="P5" s="43"/>
      <c r="Q5" s="54"/>
    </row>
    <row r="6" spans="1:17" ht="14.25">
      <c r="A6" s="42">
        <v>1</v>
      </c>
      <c r="B6" s="29" t="s">
        <v>57</v>
      </c>
      <c r="C6" s="40">
        <v>0.49444444444444446</v>
      </c>
      <c r="D6" s="40">
        <v>0.5076967592592593</v>
      </c>
      <c r="E6" s="40">
        <v>0</v>
      </c>
      <c r="F6" s="42"/>
      <c r="G6" s="40">
        <v>0.5120949074074074</v>
      </c>
      <c r="H6" s="40">
        <v>0.5313078703703703</v>
      </c>
      <c r="I6" s="40">
        <v>0</v>
      </c>
      <c r="J6" s="44">
        <v>0.006944444444444444</v>
      </c>
      <c r="K6" s="42"/>
      <c r="L6" s="40">
        <v>0.5344444444444444</v>
      </c>
      <c r="M6" s="40">
        <v>0.5602893518518518</v>
      </c>
      <c r="N6" s="40">
        <v>0.004212962962962963</v>
      </c>
      <c r="O6" s="42"/>
      <c r="P6" s="40">
        <f>M6-C6-E6-I6-J6-N6</f>
        <v>0.05468749999999993</v>
      </c>
      <c r="Q6" s="46"/>
    </row>
    <row r="7" spans="1:17" ht="14.25">
      <c r="A7" s="43"/>
      <c r="B7" s="30" t="s">
        <v>84</v>
      </c>
      <c r="C7" s="41"/>
      <c r="D7" s="41"/>
      <c r="E7" s="41"/>
      <c r="F7" s="43"/>
      <c r="G7" s="41"/>
      <c r="H7" s="41"/>
      <c r="I7" s="41"/>
      <c r="J7" s="45"/>
      <c r="K7" s="43"/>
      <c r="L7" s="41"/>
      <c r="M7" s="41"/>
      <c r="N7" s="41"/>
      <c r="O7" s="43"/>
      <c r="P7" s="41"/>
      <c r="Q7" s="47"/>
    </row>
    <row r="8" spans="1:17" ht="14.25">
      <c r="A8" s="42">
        <v>2</v>
      </c>
      <c r="B8" s="31" t="s">
        <v>46</v>
      </c>
      <c r="C8" s="40">
        <v>0.579861111111111</v>
      </c>
      <c r="D8" s="40">
        <v>0.6013425925925926</v>
      </c>
      <c r="E8" s="40">
        <v>0</v>
      </c>
      <c r="F8" s="42"/>
      <c r="G8" s="40">
        <v>0.6074074074074074</v>
      </c>
      <c r="H8" s="40">
        <v>0.6317013888888888</v>
      </c>
      <c r="I8" s="40">
        <v>0</v>
      </c>
      <c r="J8" s="44">
        <v>0</v>
      </c>
      <c r="K8" s="42"/>
      <c r="L8" s="40">
        <v>0.6344328703703704</v>
      </c>
      <c r="M8" s="40">
        <v>0.6708449074074073</v>
      </c>
      <c r="N8" s="40">
        <v>0.014120370370370368</v>
      </c>
      <c r="O8" s="42"/>
      <c r="P8" s="40">
        <f>M8-C8-E8-I8-J8-N8</f>
        <v>0.0768634259259259</v>
      </c>
      <c r="Q8" s="46"/>
    </row>
    <row r="9" spans="1:17" ht="14.25">
      <c r="A9" s="43"/>
      <c r="B9" s="31" t="s">
        <v>43</v>
      </c>
      <c r="C9" s="41"/>
      <c r="D9" s="41"/>
      <c r="E9" s="41"/>
      <c r="F9" s="43"/>
      <c r="G9" s="41"/>
      <c r="H9" s="41"/>
      <c r="I9" s="41"/>
      <c r="J9" s="45"/>
      <c r="K9" s="43"/>
      <c r="L9" s="41"/>
      <c r="M9" s="41"/>
      <c r="N9" s="41"/>
      <c r="O9" s="43"/>
      <c r="P9" s="41"/>
      <c r="Q9" s="47"/>
    </row>
    <row r="10" spans="1:17" ht="14.25">
      <c r="A10" s="42">
        <v>3</v>
      </c>
      <c r="B10" s="31" t="s">
        <v>87</v>
      </c>
      <c r="C10" s="40">
        <v>0.5319444444444444</v>
      </c>
      <c r="D10" s="40">
        <v>0.5541087962962963</v>
      </c>
      <c r="E10" s="40">
        <v>0</v>
      </c>
      <c r="F10" s="42"/>
      <c r="G10" s="40">
        <v>0.5585069444444445</v>
      </c>
      <c r="H10" s="40">
        <v>0.5833333333333334</v>
      </c>
      <c r="I10" s="40">
        <v>0</v>
      </c>
      <c r="J10" s="44">
        <v>0.006944444444444444</v>
      </c>
      <c r="K10" s="42"/>
      <c r="L10" s="40">
        <v>0.586574074074074</v>
      </c>
      <c r="M10" s="40">
        <v>0.6164120370370371</v>
      </c>
      <c r="N10" s="40">
        <v>0</v>
      </c>
      <c r="O10" s="42"/>
      <c r="P10" s="40">
        <f>M10-C10-E10-I10-J10-N10</f>
        <v>0.07752314814814817</v>
      </c>
      <c r="Q10" s="46"/>
    </row>
    <row r="11" spans="1:17" ht="14.25">
      <c r="A11" s="43"/>
      <c r="B11" s="31" t="s">
        <v>62</v>
      </c>
      <c r="C11" s="41"/>
      <c r="D11" s="41"/>
      <c r="E11" s="41"/>
      <c r="F11" s="43"/>
      <c r="G11" s="41"/>
      <c r="H11" s="41"/>
      <c r="I11" s="41"/>
      <c r="J11" s="45"/>
      <c r="K11" s="43"/>
      <c r="L11" s="41"/>
      <c r="M11" s="41"/>
      <c r="N11" s="41"/>
      <c r="O11" s="43"/>
      <c r="P11" s="41"/>
      <c r="Q11" s="47"/>
    </row>
    <row r="12" spans="1:17" ht="14.25">
      <c r="A12" s="42">
        <v>4</v>
      </c>
      <c r="B12" s="31" t="s">
        <v>88</v>
      </c>
      <c r="C12" s="40">
        <v>0.5416666666666666</v>
      </c>
      <c r="D12" s="40">
        <v>0.578599537037037</v>
      </c>
      <c r="E12" s="40">
        <v>0</v>
      </c>
      <c r="F12" s="42" t="s">
        <v>45</v>
      </c>
      <c r="G12" s="40">
        <v>0.5882175925925927</v>
      </c>
      <c r="H12" s="40">
        <v>0</v>
      </c>
      <c r="I12" s="40">
        <v>0</v>
      </c>
      <c r="J12" s="44">
        <v>0</v>
      </c>
      <c r="K12" s="42" t="s">
        <v>5</v>
      </c>
      <c r="L12" s="40">
        <v>0.6347222222222222</v>
      </c>
      <c r="M12" s="40">
        <v>0</v>
      </c>
      <c r="N12" s="40">
        <v>0</v>
      </c>
      <c r="O12" s="42" t="s">
        <v>45</v>
      </c>
      <c r="P12" s="40">
        <f>M12-C12-E12-I12-J12-N12</f>
        <v>-0.5416666666666666</v>
      </c>
      <c r="Q12" s="46"/>
    </row>
    <row r="13" spans="1:17" ht="14.25">
      <c r="A13" s="43"/>
      <c r="B13" s="31" t="s">
        <v>89</v>
      </c>
      <c r="C13" s="41"/>
      <c r="D13" s="41"/>
      <c r="E13" s="41"/>
      <c r="F13" s="43"/>
      <c r="G13" s="41"/>
      <c r="H13" s="41"/>
      <c r="I13" s="41"/>
      <c r="J13" s="45"/>
      <c r="K13" s="43"/>
      <c r="L13" s="41"/>
      <c r="M13" s="41"/>
      <c r="N13" s="41"/>
      <c r="O13" s="43"/>
      <c r="P13" s="41"/>
      <c r="Q13" s="47"/>
    </row>
    <row r="14" spans="1:17" ht="14.25">
      <c r="A14" s="48">
        <v>5</v>
      </c>
      <c r="B14" s="31" t="s">
        <v>85</v>
      </c>
      <c r="C14" s="40">
        <v>0.4979166666666666</v>
      </c>
      <c r="D14" s="40">
        <v>0.5372106481481481</v>
      </c>
      <c r="E14" s="40">
        <v>0</v>
      </c>
      <c r="F14" s="42" t="s">
        <v>45</v>
      </c>
      <c r="G14" s="40">
        <v>0.545138888888889</v>
      </c>
      <c r="H14" s="40">
        <v>0.5714699074074074</v>
      </c>
      <c r="I14" s="40">
        <v>0</v>
      </c>
      <c r="J14" s="44">
        <v>0</v>
      </c>
      <c r="K14" s="42" t="s">
        <v>5</v>
      </c>
      <c r="L14" s="40">
        <v>0.6033449074074074</v>
      </c>
      <c r="M14" s="40">
        <v>0</v>
      </c>
      <c r="N14" s="40">
        <v>0</v>
      </c>
      <c r="O14" s="42" t="s">
        <v>45</v>
      </c>
      <c r="P14" s="40">
        <f>M14-C14-E14-I14-J14-N14</f>
        <v>-0.4979166666666666</v>
      </c>
      <c r="Q14" s="46"/>
    </row>
    <row r="15" spans="1:17" ht="14.25">
      <c r="A15" s="49"/>
      <c r="B15" s="31" t="s">
        <v>86</v>
      </c>
      <c r="C15" s="41"/>
      <c r="D15" s="41"/>
      <c r="E15" s="41"/>
      <c r="F15" s="43"/>
      <c r="G15" s="41"/>
      <c r="H15" s="41"/>
      <c r="I15" s="41"/>
      <c r="J15" s="45"/>
      <c r="K15" s="43"/>
      <c r="L15" s="41"/>
      <c r="M15" s="41"/>
      <c r="N15" s="41"/>
      <c r="O15" s="43"/>
      <c r="P15" s="41"/>
      <c r="Q15" s="47"/>
    </row>
    <row r="16" spans="1:17" ht="14.25">
      <c r="A16" s="36"/>
      <c r="B16" s="32"/>
      <c r="C16" s="11"/>
      <c r="D16" s="11"/>
      <c r="E16" s="11"/>
      <c r="F16" s="15"/>
      <c r="G16" s="11"/>
      <c r="H16" s="11"/>
      <c r="I16" s="11"/>
      <c r="J16" s="33"/>
      <c r="K16" s="15"/>
      <c r="L16" s="11"/>
      <c r="M16" s="11"/>
      <c r="N16" s="11"/>
      <c r="O16" s="15"/>
      <c r="P16" s="11"/>
      <c r="Q16" s="37"/>
    </row>
    <row r="17" spans="8:17" ht="14.25">
      <c r="H17" t="s">
        <v>23</v>
      </c>
      <c r="I17" s="24"/>
      <c r="J17" t="s">
        <v>24</v>
      </c>
      <c r="Q17" s="42"/>
    </row>
    <row r="18" spans="10:17" ht="14.25">
      <c r="J18" t="s">
        <v>16</v>
      </c>
      <c r="Q18" s="43"/>
    </row>
    <row r="19" ht="14.25">
      <c r="Q19" s="46"/>
    </row>
    <row r="20" spans="14:17" ht="14.25">
      <c r="N20" s="20"/>
      <c r="O20" s="20"/>
      <c r="P20" s="20"/>
      <c r="Q20" s="47"/>
    </row>
    <row r="21" ht="14.25">
      <c r="Q21" s="46"/>
    </row>
    <row r="22" ht="14.25">
      <c r="Q22" s="47"/>
    </row>
    <row r="23" ht="14.25">
      <c r="Q23" s="46"/>
    </row>
    <row r="24" ht="14.25">
      <c r="Q24" s="47"/>
    </row>
    <row r="25" ht="14.25">
      <c r="Q25" s="46"/>
    </row>
    <row r="26" ht="14.25">
      <c r="Q26" s="47"/>
    </row>
    <row r="27" ht="14.25">
      <c r="Q27" s="46"/>
    </row>
    <row r="28" ht="14.25">
      <c r="Q28" s="47"/>
    </row>
    <row r="29" ht="14.25">
      <c r="Q29" s="46"/>
    </row>
    <row r="30" ht="14.25">
      <c r="Q30" s="47"/>
    </row>
    <row r="31" ht="14.25">
      <c r="Q31" s="46"/>
    </row>
    <row r="32" ht="14.25">
      <c r="Q32" s="47"/>
    </row>
    <row r="33" ht="15" customHeight="1">
      <c r="Q33" s="46"/>
    </row>
    <row r="34" ht="14.25">
      <c r="Q34" s="47"/>
    </row>
    <row r="61" spans="17:20" ht="14.25">
      <c r="Q61" s="12"/>
      <c r="R61" s="18"/>
      <c r="S61" s="11"/>
      <c r="T61" s="14"/>
    </row>
    <row r="62" spans="17:20" ht="14.25">
      <c r="Q62" s="23"/>
      <c r="R62" s="23"/>
      <c r="S62" s="23"/>
      <c r="T62" s="23"/>
    </row>
    <row r="65" spans="7:9" ht="14.25">
      <c r="G65" s="35"/>
      <c r="H65" s="34"/>
      <c r="I65" s="35"/>
    </row>
    <row r="66" spans="17:20" ht="14.25">
      <c r="Q66" s="20"/>
      <c r="R66" s="20"/>
      <c r="S66" s="20"/>
      <c r="T66" s="20"/>
    </row>
  </sheetData>
  <sheetProtection/>
  <mergeCells count="99">
    <mergeCell ref="Q4:Q5"/>
    <mergeCell ref="F6:F7"/>
    <mergeCell ref="G6:G7"/>
    <mergeCell ref="A1:S1"/>
    <mergeCell ref="A2:S2"/>
    <mergeCell ref="A3:S3"/>
    <mergeCell ref="A4:A5"/>
    <mergeCell ref="B4:B5"/>
    <mergeCell ref="C4:F4"/>
    <mergeCell ref="L4:O4"/>
    <mergeCell ref="P4:P5"/>
    <mergeCell ref="A6:A7"/>
    <mergeCell ref="C6:C7"/>
    <mergeCell ref="D6:D7"/>
    <mergeCell ref="E6:E7"/>
    <mergeCell ref="K6:K7"/>
    <mergeCell ref="L6:L7"/>
    <mergeCell ref="M6:M7"/>
    <mergeCell ref="N6:N7"/>
    <mergeCell ref="G4:K4"/>
    <mergeCell ref="Q6:Q7"/>
    <mergeCell ref="A14:A15"/>
    <mergeCell ref="C14:C15"/>
    <mergeCell ref="D14:D15"/>
    <mergeCell ref="E14:E15"/>
    <mergeCell ref="F14:F15"/>
    <mergeCell ref="G14:G15"/>
    <mergeCell ref="H14:H15"/>
    <mergeCell ref="H6:H7"/>
    <mergeCell ref="I6:I7"/>
    <mergeCell ref="N14:N15"/>
    <mergeCell ref="O14:O15"/>
    <mergeCell ref="O6:O7"/>
    <mergeCell ref="P6:P7"/>
    <mergeCell ref="O12:O13"/>
    <mergeCell ref="I14:I15"/>
    <mergeCell ref="K14:K15"/>
    <mergeCell ref="L14:L15"/>
    <mergeCell ref="M14:M15"/>
    <mergeCell ref="Q8:Q9"/>
    <mergeCell ref="A10:A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F12:F13"/>
    <mergeCell ref="G12:G13"/>
    <mergeCell ref="H12:H13"/>
    <mergeCell ref="I12:I13"/>
    <mergeCell ref="L12:L13"/>
    <mergeCell ref="M12:M13"/>
    <mergeCell ref="N12:N13"/>
    <mergeCell ref="A12:A13"/>
    <mergeCell ref="C12:C13"/>
    <mergeCell ref="D12:D13"/>
    <mergeCell ref="E12:E13"/>
    <mergeCell ref="L8:L9"/>
    <mergeCell ref="M8:M9"/>
    <mergeCell ref="N8:N9"/>
    <mergeCell ref="A8:A9"/>
    <mergeCell ref="C8:C9"/>
    <mergeCell ref="D8:D9"/>
    <mergeCell ref="E8:E9"/>
    <mergeCell ref="F8:F9"/>
    <mergeCell ref="G8:G9"/>
    <mergeCell ref="H8:H9"/>
    <mergeCell ref="Q17:Q18"/>
    <mergeCell ref="O8:O9"/>
    <mergeCell ref="P8:P9"/>
    <mergeCell ref="Q14:Q15"/>
    <mergeCell ref="P12:P13"/>
    <mergeCell ref="Q12:Q13"/>
    <mergeCell ref="Q10:Q11"/>
    <mergeCell ref="O10:O11"/>
    <mergeCell ref="P10:P11"/>
    <mergeCell ref="P14:P15"/>
    <mergeCell ref="Q25:Q26"/>
    <mergeCell ref="Q23:Q24"/>
    <mergeCell ref="Q21:Q22"/>
    <mergeCell ref="Q19:Q20"/>
    <mergeCell ref="Q33:Q34"/>
    <mergeCell ref="Q31:Q32"/>
    <mergeCell ref="Q29:Q30"/>
    <mergeCell ref="Q27:Q28"/>
    <mergeCell ref="J14:J15"/>
    <mergeCell ref="J10:J11"/>
    <mergeCell ref="J12:J13"/>
    <mergeCell ref="J8:J9"/>
    <mergeCell ref="I8:I9"/>
    <mergeCell ref="K8:K9"/>
    <mergeCell ref="K12:K13"/>
    <mergeCell ref="J6:J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Layout" zoomScale="57" zoomScaleNormal="85" zoomScalePageLayoutView="57" workbookViewId="0" topLeftCell="A1">
      <selection activeCell="E10" sqref="E10:E11"/>
    </sheetView>
  </sheetViews>
  <sheetFormatPr defaultColWidth="9.140625" defaultRowHeight="15"/>
  <cols>
    <col min="1" max="1" width="5.140625" style="0" customWidth="1"/>
    <col min="2" max="2" width="26.421875" style="0" customWidth="1"/>
    <col min="3" max="3" width="13.421875" style="0" customWidth="1"/>
    <col min="4" max="4" width="13.57421875" style="0" customWidth="1"/>
    <col min="5" max="5" width="8.8515625" style="0" customWidth="1"/>
    <col min="6" max="6" width="7.28125" style="0" customWidth="1"/>
    <col min="7" max="7" width="12.7109375" style="0" customWidth="1"/>
    <col min="8" max="8" width="13.28125" style="0" customWidth="1"/>
    <col min="10" max="10" width="7.57421875" style="0" customWidth="1"/>
    <col min="11" max="11" width="8.57421875" style="0" customWidth="1"/>
    <col min="12" max="12" width="13.421875" style="0" customWidth="1"/>
    <col min="13" max="13" width="12.421875" style="0" customWidth="1"/>
    <col min="14" max="14" width="7.57421875" style="0" customWidth="1"/>
    <col min="15" max="15" width="7.8515625" style="0" customWidth="1"/>
    <col min="16" max="16" width="8.421875" style="0" customWidth="1"/>
    <col min="17" max="17" width="12.140625" style="0" hidden="1" customWidth="1"/>
    <col min="18" max="18" width="8.421875" style="0" hidden="1" customWidth="1"/>
    <col min="19" max="19" width="6.7109375" style="0" hidden="1" customWidth="1"/>
    <col min="20" max="20" width="9.140625" style="0" hidden="1" customWidth="1"/>
  </cols>
  <sheetData>
    <row r="1" spans="1:19" ht="1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4.25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63" t="s">
        <v>69</v>
      </c>
      <c r="M3" s="63"/>
      <c r="N3" s="63"/>
      <c r="O3" s="63"/>
      <c r="P3" s="23"/>
      <c r="Q3" s="27"/>
      <c r="R3" s="27"/>
      <c r="S3" s="27"/>
    </row>
    <row r="4" spans="1:17" ht="15" customHeight="1">
      <c r="A4" s="58" t="s">
        <v>63</v>
      </c>
      <c r="B4" s="60" t="s">
        <v>22</v>
      </c>
      <c r="C4" s="50" t="s">
        <v>1</v>
      </c>
      <c r="D4" s="51"/>
      <c r="E4" s="51"/>
      <c r="F4" s="52"/>
      <c r="G4" s="50" t="s">
        <v>6</v>
      </c>
      <c r="H4" s="51"/>
      <c r="I4" s="51"/>
      <c r="J4" s="51"/>
      <c r="K4" s="52"/>
      <c r="L4" s="50" t="s">
        <v>7</v>
      </c>
      <c r="M4" s="51"/>
      <c r="N4" s="51"/>
      <c r="O4" s="52"/>
      <c r="P4" s="48" t="s">
        <v>8</v>
      </c>
      <c r="Q4" s="28"/>
    </row>
    <row r="5" spans="1:16" ht="14.25">
      <c r="A5" s="59"/>
      <c r="B5" s="60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81</v>
      </c>
      <c r="K5" s="1" t="s">
        <v>5</v>
      </c>
      <c r="L5" s="1" t="s">
        <v>2</v>
      </c>
      <c r="M5" s="1" t="s">
        <v>3</v>
      </c>
      <c r="N5" s="1" t="s">
        <v>4</v>
      </c>
      <c r="O5" s="1" t="s">
        <v>5</v>
      </c>
      <c r="P5" s="43"/>
    </row>
    <row r="6" spans="1:16" ht="14.25">
      <c r="A6" s="42" t="s">
        <v>82</v>
      </c>
      <c r="B6" s="31" t="s">
        <v>80</v>
      </c>
      <c r="C6" s="40">
        <v>0.6131944444444445</v>
      </c>
      <c r="D6" s="40">
        <v>0.6207523148148147</v>
      </c>
      <c r="E6" s="40">
        <v>0</v>
      </c>
      <c r="F6" s="42"/>
      <c r="G6" s="40">
        <v>0.6238657407407407</v>
      </c>
      <c r="H6" s="40">
        <v>0.6356481481481482</v>
      </c>
      <c r="I6" s="40">
        <v>0.0026388888888888885</v>
      </c>
      <c r="J6" s="44">
        <v>0.006944444444444444</v>
      </c>
      <c r="K6" s="42"/>
      <c r="L6" s="40">
        <v>0.636087962962963</v>
      </c>
      <c r="M6" s="40">
        <v>0.6932986111111111</v>
      </c>
      <c r="N6" s="40">
        <v>0.04743055555555556</v>
      </c>
      <c r="O6" s="42"/>
      <c r="P6" s="40">
        <f>M6-C6-E6-I6-J6-N6</f>
        <v>0.02309027777777775</v>
      </c>
    </row>
    <row r="7" spans="1:16" ht="14.25">
      <c r="A7" s="43"/>
      <c r="B7" s="31" t="s">
        <v>90</v>
      </c>
      <c r="C7" s="41"/>
      <c r="D7" s="41"/>
      <c r="E7" s="41"/>
      <c r="F7" s="43"/>
      <c r="G7" s="41"/>
      <c r="H7" s="41"/>
      <c r="I7" s="41"/>
      <c r="J7" s="45"/>
      <c r="K7" s="43"/>
      <c r="L7" s="41"/>
      <c r="M7" s="41"/>
      <c r="N7" s="41"/>
      <c r="O7" s="43"/>
      <c r="P7" s="41"/>
    </row>
    <row r="8" spans="1:16" ht="14.25">
      <c r="A8" s="42" t="s">
        <v>83</v>
      </c>
      <c r="B8" s="29" t="s">
        <v>70</v>
      </c>
      <c r="C8" s="40">
        <v>0.3972222222222222</v>
      </c>
      <c r="D8" s="40">
        <v>0.40674768518518517</v>
      </c>
      <c r="E8" s="40">
        <v>0.00011574074074074073</v>
      </c>
      <c r="F8" s="42"/>
      <c r="G8" s="40">
        <v>0.4107638888888889</v>
      </c>
      <c r="H8" s="40">
        <v>0.4207638888888889</v>
      </c>
      <c r="I8" s="40">
        <v>0</v>
      </c>
      <c r="J8" s="44">
        <v>0.006944444444444444</v>
      </c>
      <c r="K8" s="42"/>
      <c r="L8" s="40">
        <v>0.4211805555555555</v>
      </c>
      <c r="M8" s="40">
        <v>0.42989583333333337</v>
      </c>
      <c r="N8" s="40">
        <v>0</v>
      </c>
      <c r="O8" s="42"/>
      <c r="P8" s="40">
        <f>M8-C8-E8-I8-J8-N8</f>
        <v>0.02561342592592598</v>
      </c>
    </row>
    <row r="9" spans="1:16" ht="14.25">
      <c r="A9" s="43"/>
      <c r="B9" s="30" t="s">
        <v>71</v>
      </c>
      <c r="C9" s="41"/>
      <c r="D9" s="41"/>
      <c r="E9" s="41"/>
      <c r="F9" s="43"/>
      <c r="G9" s="41"/>
      <c r="H9" s="41"/>
      <c r="I9" s="41"/>
      <c r="J9" s="45"/>
      <c r="K9" s="43"/>
      <c r="L9" s="41"/>
      <c r="M9" s="41"/>
      <c r="N9" s="41"/>
      <c r="O9" s="43"/>
      <c r="P9" s="41"/>
    </row>
    <row r="10" spans="1:16" ht="14.25">
      <c r="A10" s="42">
        <v>1</v>
      </c>
      <c r="B10" s="31" t="s">
        <v>49</v>
      </c>
      <c r="C10" s="40">
        <v>0.5118055555555555</v>
      </c>
      <c r="D10" s="40">
        <v>0.5244212962962963</v>
      </c>
      <c r="E10" s="40">
        <v>0</v>
      </c>
      <c r="F10" s="61"/>
      <c r="G10" s="40">
        <v>0.5286226851851852</v>
      </c>
      <c r="H10" s="40">
        <v>0.5413773148148148</v>
      </c>
      <c r="I10" s="40">
        <v>0</v>
      </c>
      <c r="J10" s="44">
        <v>0.006944444444444444</v>
      </c>
      <c r="K10" s="61"/>
      <c r="L10" s="40">
        <v>0.5425810185185186</v>
      </c>
      <c r="M10" s="40">
        <v>0.5727083333333333</v>
      </c>
      <c r="N10" s="40">
        <v>0.017256944444444446</v>
      </c>
      <c r="O10" s="61"/>
      <c r="P10" s="40">
        <f>M10-C10-E10-I10-J10-N10</f>
        <v>0.03670138888888885</v>
      </c>
    </row>
    <row r="11" spans="1:16" ht="14.25">
      <c r="A11" s="43"/>
      <c r="B11" s="31" t="s">
        <v>79</v>
      </c>
      <c r="C11" s="41"/>
      <c r="D11" s="41"/>
      <c r="E11" s="41"/>
      <c r="F11" s="62"/>
      <c r="G11" s="41"/>
      <c r="H11" s="41"/>
      <c r="I11" s="41"/>
      <c r="J11" s="45"/>
      <c r="K11" s="62"/>
      <c r="L11" s="41"/>
      <c r="M11" s="41"/>
      <c r="N11" s="41"/>
      <c r="O11" s="62"/>
      <c r="P11" s="41"/>
    </row>
    <row r="12" spans="1:16" ht="14.25">
      <c r="A12" s="42">
        <v>2</v>
      </c>
      <c r="B12" s="31" t="s">
        <v>74</v>
      </c>
      <c r="C12" s="40">
        <v>0.4375</v>
      </c>
      <c r="D12" s="40">
        <v>0.4564814814814815</v>
      </c>
      <c r="E12" s="40">
        <v>0</v>
      </c>
      <c r="F12" s="61"/>
      <c r="G12" s="40">
        <v>0.4604050925925926</v>
      </c>
      <c r="H12" s="40">
        <v>0.4864583333333334</v>
      </c>
      <c r="I12" s="40">
        <v>0</v>
      </c>
      <c r="J12" s="44">
        <v>0.006944444444444444</v>
      </c>
      <c r="K12" s="61"/>
      <c r="L12" s="40">
        <v>0.49189814814814814</v>
      </c>
      <c r="M12" s="40">
        <v>0.5182291666666666</v>
      </c>
      <c r="N12" s="40">
        <v>0.007060185185185184</v>
      </c>
      <c r="O12" s="61"/>
      <c r="P12" s="40">
        <f>M12-C12-E12-I12-J12-N12</f>
        <v>0.066724537037037</v>
      </c>
    </row>
    <row r="13" spans="1:16" ht="14.25">
      <c r="A13" s="43"/>
      <c r="B13" s="31" t="s">
        <v>75</v>
      </c>
      <c r="C13" s="41"/>
      <c r="D13" s="41"/>
      <c r="E13" s="41"/>
      <c r="F13" s="62"/>
      <c r="G13" s="41"/>
      <c r="H13" s="41"/>
      <c r="I13" s="41"/>
      <c r="J13" s="45"/>
      <c r="K13" s="62"/>
      <c r="L13" s="41"/>
      <c r="M13" s="41"/>
      <c r="N13" s="41"/>
      <c r="O13" s="62"/>
      <c r="P13" s="41"/>
    </row>
    <row r="14" spans="1:16" ht="14.25">
      <c r="A14" s="42">
        <v>3</v>
      </c>
      <c r="B14" s="31" t="s">
        <v>51</v>
      </c>
      <c r="C14" s="40">
        <v>0.4138888888888889</v>
      </c>
      <c r="D14" s="40">
        <v>0.4325231481481482</v>
      </c>
      <c r="E14" s="40">
        <v>0</v>
      </c>
      <c r="F14" s="42"/>
      <c r="G14" s="40">
        <v>0.43777777777777777</v>
      </c>
      <c r="H14" s="40">
        <v>0.4640740740740741</v>
      </c>
      <c r="I14" s="40">
        <v>0</v>
      </c>
      <c r="J14" s="44">
        <v>0</v>
      </c>
      <c r="K14" s="42"/>
      <c r="L14" s="40">
        <v>0.4662037037037037</v>
      </c>
      <c r="M14" s="40">
        <v>0.49722222222222223</v>
      </c>
      <c r="N14" s="40">
        <v>0</v>
      </c>
      <c r="O14" s="42"/>
      <c r="P14" s="40">
        <f>M14-C14-E14-I14-J14-N14</f>
        <v>0.08333333333333331</v>
      </c>
    </row>
    <row r="15" spans="1:16" ht="14.25">
      <c r="A15" s="43"/>
      <c r="B15" s="31" t="s">
        <v>50</v>
      </c>
      <c r="C15" s="41"/>
      <c r="D15" s="41"/>
      <c r="E15" s="41"/>
      <c r="F15" s="43"/>
      <c r="G15" s="41"/>
      <c r="H15" s="41"/>
      <c r="I15" s="41"/>
      <c r="J15" s="45"/>
      <c r="K15" s="43"/>
      <c r="L15" s="41"/>
      <c r="M15" s="41"/>
      <c r="N15" s="41"/>
      <c r="O15" s="43"/>
      <c r="P15" s="41"/>
    </row>
    <row r="16" spans="1:16" ht="14.25">
      <c r="A16" s="42">
        <v>4</v>
      </c>
      <c r="B16" s="31" t="s">
        <v>53</v>
      </c>
      <c r="C16" s="40">
        <v>0.4583333333333333</v>
      </c>
      <c r="D16" s="40">
        <v>0.4842824074074074</v>
      </c>
      <c r="E16" s="40">
        <v>0</v>
      </c>
      <c r="F16" s="61"/>
      <c r="G16" s="40">
        <v>0.493287037037037</v>
      </c>
      <c r="H16" s="40">
        <v>0.5169675925925926</v>
      </c>
      <c r="I16" s="40">
        <v>0</v>
      </c>
      <c r="J16" s="44">
        <v>0</v>
      </c>
      <c r="K16" s="61"/>
      <c r="L16" s="40">
        <v>0.5243634259259259</v>
      </c>
      <c r="M16" s="40">
        <v>0.5592708333333333</v>
      </c>
      <c r="N16" s="40">
        <v>0.006307870370370371</v>
      </c>
      <c r="O16" s="61"/>
      <c r="P16" s="40">
        <f>M16-C16-E16-I16-J16-N16</f>
        <v>0.09462962962962959</v>
      </c>
    </row>
    <row r="17" spans="1:16" ht="14.25">
      <c r="A17" s="43"/>
      <c r="B17" s="31" t="s">
        <v>78</v>
      </c>
      <c r="C17" s="41"/>
      <c r="D17" s="41"/>
      <c r="E17" s="41"/>
      <c r="F17" s="62"/>
      <c r="G17" s="41"/>
      <c r="H17" s="41"/>
      <c r="I17" s="41"/>
      <c r="J17" s="45"/>
      <c r="K17" s="62"/>
      <c r="L17" s="41"/>
      <c r="M17" s="41"/>
      <c r="N17" s="41"/>
      <c r="O17" s="62"/>
      <c r="P17" s="41"/>
    </row>
    <row r="18" spans="1:16" ht="14.25">
      <c r="A18" s="42">
        <v>5</v>
      </c>
      <c r="B18" s="31" t="s">
        <v>76</v>
      </c>
      <c r="C18" s="40">
        <v>0.44930555555555557</v>
      </c>
      <c r="D18" s="40">
        <v>0.47540509259259256</v>
      </c>
      <c r="E18" s="40">
        <v>0</v>
      </c>
      <c r="F18" s="42"/>
      <c r="G18" s="40">
        <v>0.47976851851851854</v>
      </c>
      <c r="H18" s="40">
        <v>0.5068287037037037</v>
      </c>
      <c r="I18" s="40">
        <v>0</v>
      </c>
      <c r="J18" s="44">
        <v>0.006944444444444444</v>
      </c>
      <c r="K18" s="42" t="s">
        <v>5</v>
      </c>
      <c r="L18" s="40">
        <v>0.5132175925925926</v>
      </c>
      <c r="M18" s="40">
        <v>0.5378935185185185</v>
      </c>
      <c r="N18" s="40">
        <v>0.006087962962962964</v>
      </c>
      <c r="O18" s="42"/>
      <c r="P18" s="40">
        <f>M18-C18-E18-I18-J18-N18</f>
        <v>0.07555555555555554</v>
      </c>
    </row>
    <row r="19" spans="1:16" ht="14.25">
      <c r="A19" s="43"/>
      <c r="B19" s="31" t="s">
        <v>77</v>
      </c>
      <c r="C19" s="41"/>
      <c r="D19" s="41"/>
      <c r="E19" s="41"/>
      <c r="F19" s="43"/>
      <c r="G19" s="41"/>
      <c r="H19" s="41"/>
      <c r="I19" s="41"/>
      <c r="J19" s="45"/>
      <c r="K19" s="43"/>
      <c r="L19" s="41"/>
      <c r="M19" s="41"/>
      <c r="N19" s="41"/>
      <c r="O19" s="43"/>
      <c r="P19" s="41"/>
    </row>
    <row r="20" spans="1:16" ht="14.25">
      <c r="A20" s="48">
        <v>6</v>
      </c>
      <c r="B20" s="31" t="s">
        <v>73</v>
      </c>
      <c r="C20" s="40">
        <v>0.40972222222222227</v>
      </c>
      <c r="D20" s="40">
        <v>0</v>
      </c>
      <c r="E20" s="40">
        <v>0</v>
      </c>
      <c r="F20" s="42" t="s">
        <v>5</v>
      </c>
      <c r="G20" s="40">
        <v>0.4475925925925926</v>
      </c>
      <c r="H20" s="40">
        <v>0.4797453703703704</v>
      </c>
      <c r="I20" s="40">
        <v>0</v>
      </c>
      <c r="J20" s="44">
        <v>0</v>
      </c>
      <c r="K20" s="42" t="s">
        <v>45</v>
      </c>
      <c r="L20" s="40">
        <v>0.48465277777777777</v>
      </c>
      <c r="M20" s="40">
        <v>0</v>
      </c>
      <c r="N20" s="40">
        <v>0</v>
      </c>
      <c r="O20" s="42" t="s">
        <v>45</v>
      </c>
      <c r="P20" s="40">
        <f>M20-C20-E20-I20-J20-N20</f>
        <v>-0.40972222222222227</v>
      </c>
    </row>
    <row r="21" spans="1:16" ht="14.25">
      <c r="A21" s="49"/>
      <c r="B21" s="31" t="s">
        <v>72</v>
      </c>
      <c r="C21" s="41"/>
      <c r="D21" s="41"/>
      <c r="E21" s="41"/>
      <c r="F21" s="43"/>
      <c r="G21" s="41"/>
      <c r="H21" s="41"/>
      <c r="I21" s="41"/>
      <c r="J21" s="45"/>
      <c r="K21" s="43"/>
      <c r="L21" s="41"/>
      <c r="M21" s="41"/>
      <c r="N21" s="41"/>
      <c r="O21" s="43"/>
      <c r="P21" s="41"/>
    </row>
    <row r="22" ht="14.25">
      <c r="A22" s="25"/>
    </row>
    <row r="23" ht="14.25">
      <c r="A23" s="21"/>
    </row>
    <row r="24" spans="8:10" ht="14.25">
      <c r="H24" t="s">
        <v>23</v>
      </c>
      <c r="I24" s="24"/>
      <c r="J24" t="s">
        <v>24</v>
      </c>
    </row>
    <row r="25" ht="14.25">
      <c r="J25" t="s">
        <v>16</v>
      </c>
    </row>
    <row r="27" spans="14:16" ht="14.25">
      <c r="N27" s="20"/>
      <c r="O27" s="20"/>
      <c r="P27" s="20"/>
    </row>
    <row r="36" ht="15" customHeight="1"/>
    <row r="64" spans="17:20" ht="14.25">
      <c r="Q64" s="12"/>
      <c r="R64" s="18"/>
      <c r="S64" s="11"/>
      <c r="T64" s="14"/>
    </row>
    <row r="65" spans="17:20" ht="14.25">
      <c r="Q65" s="23"/>
      <c r="R65" s="23"/>
      <c r="S65" s="23"/>
      <c r="T65" s="23"/>
    </row>
    <row r="69" spans="17:20" ht="14.25">
      <c r="Q69" s="20"/>
      <c r="R69" s="20"/>
      <c r="S69" s="20"/>
      <c r="T69" s="20"/>
    </row>
  </sheetData>
  <sheetProtection/>
  <mergeCells count="129">
    <mergeCell ref="H10:H11"/>
    <mergeCell ref="G10:G11"/>
    <mergeCell ref="F10:F11"/>
    <mergeCell ref="I6:I7"/>
    <mergeCell ref="F6:F7"/>
    <mergeCell ref="G6:G7"/>
    <mergeCell ref="H6:H7"/>
    <mergeCell ref="G8:G9"/>
    <mergeCell ref="H8:H9"/>
    <mergeCell ref="P6:P7"/>
    <mergeCell ref="J10:J11"/>
    <mergeCell ref="J6:J7"/>
    <mergeCell ref="I10:I11"/>
    <mergeCell ref="M6:M7"/>
    <mergeCell ref="N6:N7"/>
    <mergeCell ref="M10:M11"/>
    <mergeCell ref="N10:N11"/>
    <mergeCell ref="L6:L7"/>
    <mergeCell ref="O6:O7"/>
    <mergeCell ref="A10:A11"/>
    <mergeCell ref="C10:C11"/>
    <mergeCell ref="C6:C7"/>
    <mergeCell ref="E12:E13"/>
    <mergeCell ref="A12:A13"/>
    <mergeCell ref="C12:C13"/>
    <mergeCell ref="E10:E11"/>
    <mergeCell ref="D6:D7"/>
    <mergeCell ref="D10:D11"/>
    <mergeCell ref="A8:A9"/>
    <mergeCell ref="A18:A19"/>
    <mergeCell ref="A16:A17"/>
    <mergeCell ref="A20:A21"/>
    <mergeCell ref="A14:A15"/>
    <mergeCell ref="E20:E21"/>
    <mergeCell ref="D12:D13"/>
    <mergeCell ref="D14:D15"/>
    <mergeCell ref="C20:C21"/>
    <mergeCell ref="D20:D21"/>
    <mergeCell ref="D16:D17"/>
    <mergeCell ref="C16:C17"/>
    <mergeCell ref="C18:C19"/>
    <mergeCell ref="F20:F21"/>
    <mergeCell ref="F14:F15"/>
    <mergeCell ref="F12:F13"/>
    <mergeCell ref="F18:F19"/>
    <mergeCell ref="G16:G17"/>
    <mergeCell ref="G18:G19"/>
    <mergeCell ref="C14:C15"/>
    <mergeCell ref="E18:E19"/>
    <mergeCell ref="D18:D19"/>
    <mergeCell ref="I20:I21"/>
    <mergeCell ref="K12:K13"/>
    <mergeCell ref="E14:E15"/>
    <mergeCell ref="F16:F17"/>
    <mergeCell ref="E16:E17"/>
    <mergeCell ref="H20:H21"/>
    <mergeCell ref="H14:H15"/>
    <mergeCell ref="H12:H13"/>
    <mergeCell ref="H18:H19"/>
    <mergeCell ref="H16:H17"/>
    <mergeCell ref="M20:M21"/>
    <mergeCell ref="N8:N9"/>
    <mergeCell ref="O8:O9"/>
    <mergeCell ref="G12:G13"/>
    <mergeCell ref="G14:G15"/>
    <mergeCell ref="G20:G21"/>
    <mergeCell ref="K16:K17"/>
    <mergeCell ref="I16:I17"/>
    <mergeCell ref="I18:I19"/>
    <mergeCell ref="I12:I13"/>
    <mergeCell ref="K18:K19"/>
    <mergeCell ref="L20:L21"/>
    <mergeCell ref="K20:K21"/>
    <mergeCell ref="K14:K15"/>
    <mergeCell ref="M18:M19"/>
    <mergeCell ref="M16:M17"/>
    <mergeCell ref="L16:L17"/>
    <mergeCell ref="L18:L19"/>
    <mergeCell ref="J16:J17"/>
    <mergeCell ref="M12:M13"/>
    <mergeCell ref="O14:O15"/>
    <mergeCell ref="N14:N15"/>
    <mergeCell ref="O16:O17"/>
    <mergeCell ref="L12:L13"/>
    <mergeCell ref="L14:L15"/>
    <mergeCell ref="N12:N13"/>
    <mergeCell ref="O12:O13"/>
    <mergeCell ref="M14:M15"/>
    <mergeCell ref="P16:P17"/>
    <mergeCell ref="P18:P19"/>
    <mergeCell ref="O18:O19"/>
    <mergeCell ref="O20:O21"/>
    <mergeCell ref="P20:P21"/>
    <mergeCell ref="P14:P15"/>
    <mergeCell ref="I8:I9"/>
    <mergeCell ref="K8:K9"/>
    <mergeCell ref="L8:L9"/>
    <mergeCell ref="M8:M9"/>
    <mergeCell ref="P12:P13"/>
    <mergeCell ref="P10:P11"/>
    <mergeCell ref="O10:O11"/>
    <mergeCell ref="P8:P9"/>
    <mergeCell ref="I14:I15"/>
    <mergeCell ref="A6:A7"/>
    <mergeCell ref="C8:C9"/>
    <mergeCell ref="D8:D9"/>
    <mergeCell ref="A1:S1"/>
    <mergeCell ref="A2:S2"/>
    <mergeCell ref="A4:A5"/>
    <mergeCell ref="B4:B5"/>
    <mergeCell ref="C4:F4"/>
    <mergeCell ref="P4:P5"/>
    <mergeCell ref="E6:E7"/>
    <mergeCell ref="E8:E9"/>
    <mergeCell ref="F8:F9"/>
    <mergeCell ref="K6:K7"/>
    <mergeCell ref="L3:O3"/>
    <mergeCell ref="G4:K4"/>
    <mergeCell ref="J8:J9"/>
    <mergeCell ref="J20:J21"/>
    <mergeCell ref="J14:J15"/>
    <mergeCell ref="J12:J13"/>
    <mergeCell ref="L4:O4"/>
    <mergeCell ref="J18:J19"/>
    <mergeCell ref="K10:K11"/>
    <mergeCell ref="L10:L11"/>
    <mergeCell ref="N20:N21"/>
    <mergeCell ref="N16:N17"/>
    <mergeCell ref="N18:N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85" zoomScaleNormal="85" zoomScalePageLayoutView="67" workbookViewId="0" topLeftCell="A5">
      <selection activeCell="S8" sqref="S8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11.7109375" style="0" customWidth="1"/>
    <col min="4" max="4" width="12.57421875" style="0" customWidth="1"/>
    <col min="5" max="5" width="6.8515625" style="0" customWidth="1"/>
    <col min="6" max="6" width="6.421875" style="0" customWidth="1"/>
    <col min="7" max="7" width="11.28125" style="0" customWidth="1"/>
    <col min="8" max="8" width="12.57421875" style="0" customWidth="1"/>
    <col min="9" max="9" width="7.00390625" style="0" customWidth="1"/>
    <col min="10" max="10" width="6.7109375" style="0" customWidth="1"/>
    <col min="11" max="11" width="12.00390625" style="0" customWidth="1"/>
    <col min="12" max="12" width="12.140625" style="0" customWidth="1"/>
    <col min="13" max="13" width="7.140625" style="0" customWidth="1"/>
    <col min="14" max="14" width="5.8515625" style="0" customWidth="1"/>
    <col min="15" max="16" width="12.00390625" style="0" customWidth="1"/>
    <col min="17" max="17" width="7.421875" style="0" customWidth="1"/>
    <col min="18" max="18" width="6.28125" style="0" customWidth="1"/>
    <col min="19" max="19" width="8.28125" style="0" customWidth="1"/>
  </cols>
  <sheetData>
    <row r="1" spans="1:19" ht="1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4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 customHeight="1">
      <c r="A4" s="58" t="s">
        <v>63</v>
      </c>
      <c r="B4" s="60" t="s">
        <v>10</v>
      </c>
      <c r="C4" s="50" t="s">
        <v>1</v>
      </c>
      <c r="D4" s="51"/>
      <c r="E4" s="51"/>
      <c r="F4" s="52"/>
      <c r="G4" s="50" t="s">
        <v>6</v>
      </c>
      <c r="H4" s="51"/>
      <c r="I4" s="51"/>
      <c r="J4" s="52"/>
      <c r="K4" s="50" t="s">
        <v>7</v>
      </c>
      <c r="L4" s="51"/>
      <c r="M4" s="51"/>
      <c r="N4" s="52"/>
      <c r="O4" s="65" t="s">
        <v>9</v>
      </c>
      <c r="P4" s="65"/>
      <c r="Q4" s="65"/>
      <c r="R4" s="65"/>
      <c r="S4" s="48" t="s">
        <v>8</v>
      </c>
    </row>
    <row r="5" spans="1:19" ht="14.25">
      <c r="A5" s="66"/>
      <c r="B5" s="60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43"/>
    </row>
    <row r="6" spans="1:19" ht="14.25">
      <c r="A6" s="9" t="s">
        <v>65</v>
      </c>
      <c r="B6" s="3" t="s">
        <v>39</v>
      </c>
      <c r="C6" s="2">
        <v>0.5729166666666666</v>
      </c>
      <c r="D6" s="2">
        <v>0.5784722222222222</v>
      </c>
      <c r="E6" s="2">
        <v>0</v>
      </c>
      <c r="F6" s="3"/>
      <c r="G6" s="2">
        <v>0.5805555555555556</v>
      </c>
      <c r="H6" s="2">
        <v>0.5840277777777778</v>
      </c>
      <c r="I6" s="2">
        <v>0</v>
      </c>
      <c r="J6" s="3"/>
      <c r="K6" s="2">
        <v>0.5861111111111111</v>
      </c>
      <c r="L6" s="2">
        <v>0.5896990740740741</v>
      </c>
      <c r="M6" s="2">
        <v>0</v>
      </c>
      <c r="N6" s="3"/>
      <c r="O6" s="7">
        <v>0.5905092592592592</v>
      </c>
      <c r="P6" s="7">
        <v>0.5928819444444444</v>
      </c>
      <c r="Q6" s="7">
        <v>0</v>
      </c>
      <c r="R6" s="3"/>
      <c r="S6" s="2">
        <f aca="true" t="shared" si="0" ref="S6:S16">P6-C6-E6-I6-M6-Q6</f>
        <v>0.01996527777777779</v>
      </c>
    </row>
    <row r="7" spans="1:19" ht="14.25">
      <c r="A7" s="9">
        <v>1</v>
      </c>
      <c r="B7" s="3" t="s">
        <v>31</v>
      </c>
      <c r="C7" s="2">
        <v>0.4576388888888889</v>
      </c>
      <c r="D7" s="2">
        <v>0.4666666666666666</v>
      </c>
      <c r="E7" s="2">
        <v>0</v>
      </c>
      <c r="F7" s="3"/>
      <c r="G7" s="2">
        <v>0.46875</v>
      </c>
      <c r="H7" s="2">
        <v>0.47291666666666665</v>
      </c>
      <c r="I7" s="2">
        <v>0</v>
      </c>
      <c r="J7" s="3"/>
      <c r="K7" s="2">
        <v>0.47552083333333334</v>
      </c>
      <c r="L7" s="2">
        <v>0.4779513888888889</v>
      </c>
      <c r="M7" s="2">
        <v>0</v>
      </c>
      <c r="N7" s="3"/>
      <c r="O7" s="7">
        <v>0.478125</v>
      </c>
      <c r="P7" s="7">
        <v>0.4811921296296296</v>
      </c>
      <c r="Q7" s="7">
        <v>0</v>
      </c>
      <c r="R7" s="3"/>
      <c r="S7" s="2">
        <f t="shared" si="0"/>
        <v>0.023553240740740722</v>
      </c>
    </row>
    <row r="8" spans="1:19" ht="14.25">
      <c r="A8" s="9">
        <v>2</v>
      </c>
      <c r="B8" s="6" t="s">
        <v>36</v>
      </c>
      <c r="C8" s="2">
        <v>0.4888888888888889</v>
      </c>
      <c r="D8" s="2">
        <v>0.49722222222222223</v>
      </c>
      <c r="E8" s="2">
        <v>0</v>
      </c>
      <c r="F8" s="1"/>
      <c r="G8" s="2">
        <v>0.4986111111111111</v>
      </c>
      <c r="H8" s="2">
        <v>0.5972222222222222</v>
      </c>
      <c r="I8" s="2">
        <v>0.002777777777777778</v>
      </c>
      <c r="J8" s="1"/>
      <c r="K8" s="2">
        <v>0.5127314814814815</v>
      </c>
      <c r="L8" s="2">
        <v>0.5184722222222222</v>
      </c>
      <c r="M8" s="2">
        <v>0.0026620370370370374</v>
      </c>
      <c r="N8" s="5"/>
      <c r="O8" s="7">
        <v>0.5188657407407408</v>
      </c>
      <c r="P8" s="7">
        <v>0.5222916666666667</v>
      </c>
      <c r="Q8" s="7">
        <v>0</v>
      </c>
      <c r="R8" s="5"/>
      <c r="S8" s="2">
        <f t="shared" si="0"/>
        <v>0.027962962962963023</v>
      </c>
    </row>
    <row r="9" spans="1:19" ht="14.25">
      <c r="A9" s="9">
        <v>3</v>
      </c>
      <c r="B9" s="6" t="s">
        <v>29</v>
      </c>
      <c r="C9" s="2">
        <v>0.41180555555555554</v>
      </c>
      <c r="D9" s="2">
        <v>0.42086805555555556</v>
      </c>
      <c r="E9" s="2">
        <v>0</v>
      </c>
      <c r="F9" s="1"/>
      <c r="G9" s="2">
        <v>0.42291666666666666</v>
      </c>
      <c r="H9" s="2">
        <v>42.427083333333336</v>
      </c>
      <c r="I9" s="2">
        <v>0</v>
      </c>
      <c r="J9" s="1"/>
      <c r="K9" s="2">
        <v>0.4288194444444444</v>
      </c>
      <c r="L9" s="2">
        <v>0.43136574074074074</v>
      </c>
      <c r="M9" s="2">
        <v>0</v>
      </c>
      <c r="N9" s="5"/>
      <c r="O9" s="7">
        <v>0.4317708333333334</v>
      </c>
      <c r="P9" s="7">
        <v>0.4400462962962963</v>
      </c>
      <c r="Q9" s="7">
        <v>0</v>
      </c>
      <c r="R9" s="5"/>
      <c r="S9" s="2">
        <f t="shared" si="0"/>
        <v>0.02824074074074079</v>
      </c>
    </row>
    <row r="10" spans="1:19" ht="14.25">
      <c r="A10" s="9">
        <v>4</v>
      </c>
      <c r="B10" s="3" t="s">
        <v>35</v>
      </c>
      <c r="C10" s="2">
        <v>0.4888888888888889</v>
      </c>
      <c r="D10" s="2">
        <v>0.49722222222222223</v>
      </c>
      <c r="E10" s="2">
        <v>0</v>
      </c>
      <c r="F10" s="3"/>
      <c r="G10" s="2">
        <v>0.4993055555555555</v>
      </c>
      <c r="H10" s="2">
        <v>0.5104166666666666</v>
      </c>
      <c r="I10" s="2">
        <v>0.004166666666666667</v>
      </c>
      <c r="J10" s="3"/>
      <c r="K10" s="2">
        <v>0.5131944444444444</v>
      </c>
      <c r="L10" s="2">
        <v>0.5192129629629629</v>
      </c>
      <c r="M10" s="2">
        <v>0.0009259259259259259</v>
      </c>
      <c r="N10" s="3"/>
      <c r="O10" s="7">
        <v>0.5199652777777778</v>
      </c>
      <c r="P10" s="7">
        <v>0.5240162037037037</v>
      </c>
      <c r="Q10" s="7">
        <v>0</v>
      </c>
      <c r="R10" s="3"/>
      <c r="S10" s="2">
        <f t="shared" si="0"/>
        <v>0.030034722222222254</v>
      </c>
    </row>
    <row r="11" spans="1:19" ht="14.25">
      <c r="A11" s="9">
        <v>5</v>
      </c>
      <c r="B11" s="6" t="s">
        <v>30</v>
      </c>
      <c r="C11" s="2">
        <v>0.4152777777777778</v>
      </c>
      <c r="D11" s="2">
        <v>0.42430555555555555</v>
      </c>
      <c r="E11" s="2">
        <v>0</v>
      </c>
      <c r="F11" s="6"/>
      <c r="G11" s="2">
        <v>0.4270833333333333</v>
      </c>
      <c r="H11" s="2">
        <v>0.43402777777777773</v>
      </c>
      <c r="I11" s="2">
        <v>0</v>
      </c>
      <c r="J11" s="6"/>
      <c r="K11" s="2">
        <v>0.4380208333333333</v>
      </c>
      <c r="L11" s="2">
        <v>0.4420138888888889</v>
      </c>
      <c r="M11" s="2">
        <v>0</v>
      </c>
      <c r="N11" s="5"/>
      <c r="O11" s="7">
        <v>0.44328703703703703</v>
      </c>
      <c r="P11" s="7">
        <v>0.44820601851851855</v>
      </c>
      <c r="Q11" s="7">
        <v>0</v>
      </c>
      <c r="R11" s="5"/>
      <c r="S11" s="2">
        <f t="shared" si="0"/>
        <v>0.032928240740740744</v>
      </c>
    </row>
    <row r="12" spans="1:19" ht="14.25">
      <c r="A12" s="9">
        <v>6</v>
      </c>
      <c r="B12" s="3" t="s">
        <v>38</v>
      </c>
      <c r="C12" s="2">
        <v>0.5729166666666666</v>
      </c>
      <c r="D12" s="2">
        <v>0.5847222222222223</v>
      </c>
      <c r="E12" s="2">
        <v>0</v>
      </c>
      <c r="F12" s="3"/>
      <c r="G12" s="2">
        <v>0.5888888888888889</v>
      </c>
      <c r="H12" s="2">
        <v>0.5951388888888889</v>
      </c>
      <c r="I12" s="2">
        <v>0</v>
      </c>
      <c r="J12" s="3"/>
      <c r="K12" s="2">
        <v>0.5985532407407407</v>
      </c>
      <c r="L12" s="2">
        <v>0.6015625</v>
      </c>
      <c r="M12" s="2">
        <v>0</v>
      </c>
      <c r="N12" s="3"/>
      <c r="O12" s="7">
        <v>0.6023611111111111</v>
      </c>
      <c r="P12" s="7">
        <v>0.6064699074074075</v>
      </c>
      <c r="Q12" s="7">
        <v>0</v>
      </c>
      <c r="R12" s="3"/>
      <c r="S12" s="2">
        <f t="shared" si="0"/>
        <v>0.03355324074074084</v>
      </c>
    </row>
    <row r="13" spans="1:19" ht="14.25">
      <c r="A13" s="9">
        <v>7</v>
      </c>
      <c r="B13" s="6" t="s">
        <v>37</v>
      </c>
      <c r="C13" s="2">
        <v>0.49722222222222223</v>
      </c>
      <c r="D13" s="2">
        <v>0.5125</v>
      </c>
      <c r="E13" s="2">
        <v>0</v>
      </c>
      <c r="F13" s="1"/>
      <c r="G13" s="2">
        <v>0.5159722222222222</v>
      </c>
      <c r="H13" s="2">
        <v>0.5229166666666667</v>
      </c>
      <c r="I13" s="2">
        <v>0</v>
      </c>
      <c r="J13" s="1"/>
      <c r="K13" s="2">
        <v>0.5272106481481481</v>
      </c>
      <c r="L13" s="2">
        <v>0.5318287037037037</v>
      </c>
      <c r="M13" s="2">
        <v>0</v>
      </c>
      <c r="N13" s="5"/>
      <c r="O13" s="7">
        <v>0.5333333333333333</v>
      </c>
      <c r="P13" s="7">
        <v>0.5405439814814815</v>
      </c>
      <c r="Q13" s="7">
        <v>0</v>
      </c>
      <c r="R13" s="5"/>
      <c r="S13" s="2">
        <f t="shared" si="0"/>
        <v>0.043321759259259296</v>
      </c>
    </row>
    <row r="14" spans="1:20" ht="14.25">
      <c r="A14" s="9">
        <v>8</v>
      </c>
      <c r="B14" s="3" t="s">
        <v>34</v>
      </c>
      <c r="C14" s="2">
        <v>0.475</v>
      </c>
      <c r="D14" s="2">
        <v>0.48819444444444443</v>
      </c>
      <c r="E14" s="2">
        <v>0</v>
      </c>
      <c r="F14" s="3"/>
      <c r="G14" s="2">
        <v>0.49513888888888885</v>
      </c>
      <c r="H14" s="2">
        <v>0.5034722222222222</v>
      </c>
      <c r="I14" s="2">
        <v>0</v>
      </c>
      <c r="J14" s="3"/>
      <c r="K14" s="2">
        <v>0.5101851851851852</v>
      </c>
      <c r="L14" s="2">
        <v>0.5163194444444444</v>
      </c>
      <c r="M14" s="2">
        <v>0</v>
      </c>
      <c r="N14" s="3"/>
      <c r="O14" s="7">
        <v>0.5210069444444444</v>
      </c>
      <c r="P14" s="7">
        <v>0.5298611111111111</v>
      </c>
      <c r="Q14" s="7">
        <v>0.004108796296296297</v>
      </c>
      <c r="R14" s="3"/>
      <c r="S14" s="2">
        <f t="shared" si="0"/>
        <v>0.05075231481481484</v>
      </c>
      <c r="T14" s="4"/>
    </row>
    <row r="15" spans="1:19" ht="14.25">
      <c r="A15" s="9">
        <v>9</v>
      </c>
      <c r="B15" s="3" t="s">
        <v>64</v>
      </c>
      <c r="C15" s="2">
        <v>0.43194444444444446</v>
      </c>
      <c r="D15" s="2">
        <v>0.44375</v>
      </c>
      <c r="E15" s="2">
        <v>0</v>
      </c>
      <c r="F15" s="3"/>
      <c r="G15" s="2">
        <v>0.4472222222222222</v>
      </c>
      <c r="H15" s="2">
        <v>0.4583333333333333</v>
      </c>
      <c r="I15" s="2">
        <v>0</v>
      </c>
      <c r="J15" s="3"/>
      <c r="K15" s="2">
        <v>0.46197916666666666</v>
      </c>
      <c r="L15" s="2">
        <v>0.4666666666666666</v>
      </c>
      <c r="M15" s="2">
        <v>0</v>
      </c>
      <c r="N15" s="3"/>
      <c r="O15" s="7">
        <v>0</v>
      </c>
      <c r="P15" s="7">
        <v>0</v>
      </c>
      <c r="Q15" s="7">
        <v>0</v>
      </c>
      <c r="R15" s="3"/>
      <c r="S15" s="2">
        <f t="shared" si="0"/>
        <v>-0.43194444444444446</v>
      </c>
    </row>
    <row r="16" spans="1:19" ht="13.5" customHeight="1">
      <c r="A16" s="9">
        <v>10</v>
      </c>
      <c r="B16" s="6" t="s">
        <v>32</v>
      </c>
      <c r="C16" s="2">
        <v>0.4576388888888889</v>
      </c>
      <c r="D16" s="2">
        <v>0</v>
      </c>
      <c r="E16" s="2">
        <v>0</v>
      </c>
      <c r="F16" s="1" t="s">
        <v>33</v>
      </c>
      <c r="G16" s="2">
        <v>0</v>
      </c>
      <c r="H16" s="2">
        <v>0</v>
      </c>
      <c r="I16" s="2">
        <v>0</v>
      </c>
      <c r="J16" s="1"/>
      <c r="K16" s="2">
        <v>0</v>
      </c>
      <c r="L16" s="2">
        <v>0</v>
      </c>
      <c r="M16" s="2">
        <v>0</v>
      </c>
      <c r="N16" s="5"/>
      <c r="O16" s="7">
        <v>0</v>
      </c>
      <c r="P16" s="7">
        <v>0</v>
      </c>
      <c r="Q16" s="7">
        <v>0</v>
      </c>
      <c r="R16" s="5"/>
      <c r="S16" s="2">
        <f t="shared" si="0"/>
        <v>-0.4576388888888889</v>
      </c>
    </row>
    <row r="17" spans="1:19" ht="14.25">
      <c r="A17" s="9"/>
      <c r="B17" s="16"/>
      <c r="C17" s="11"/>
      <c r="D17" s="11"/>
      <c r="E17" s="11"/>
      <c r="F17" s="15"/>
      <c r="G17" s="11"/>
      <c r="H17" s="11"/>
      <c r="I17" s="11"/>
      <c r="J17" s="17"/>
      <c r="K17" s="11"/>
      <c r="L17" s="11"/>
      <c r="M17" s="11"/>
      <c r="N17" s="18"/>
      <c r="O17" s="12"/>
      <c r="P17" s="12"/>
      <c r="Q17" s="12"/>
      <c r="R17" s="18"/>
      <c r="S17" s="11"/>
    </row>
    <row r="18" spans="1:19" ht="14.25">
      <c r="A18" s="9"/>
      <c r="L18" s="23" t="s">
        <v>18</v>
      </c>
      <c r="M18" s="23"/>
      <c r="N18" s="23"/>
      <c r="O18" s="23"/>
      <c r="P18" s="23"/>
      <c r="Q18" s="23"/>
      <c r="R18" s="23"/>
      <c r="S18" s="23"/>
    </row>
    <row r="19" spans="1:19" ht="14.25">
      <c r="A19" s="9"/>
      <c r="L19" s="64" t="s">
        <v>17</v>
      </c>
      <c r="M19" s="64"/>
      <c r="N19" s="64"/>
      <c r="O19" s="64"/>
      <c r="P19" s="64"/>
      <c r="Q19" s="64"/>
      <c r="R19" s="64"/>
      <c r="S19" s="64"/>
    </row>
    <row r="20" spans="1:19" ht="14.25">
      <c r="A20" s="9"/>
      <c r="B20" s="10"/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2"/>
      <c r="P20" s="12"/>
      <c r="Q20" s="12"/>
      <c r="R20" s="10"/>
      <c r="S20" s="13"/>
    </row>
    <row r="21" ht="14.25">
      <c r="A21" s="9"/>
    </row>
    <row r="22" ht="14.25">
      <c r="A22" s="9"/>
    </row>
    <row r="23" ht="14.25">
      <c r="A23" s="9"/>
    </row>
    <row r="24" spans="1:10" ht="14.25">
      <c r="A24" s="9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9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9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9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9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9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9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8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8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9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8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9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9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9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9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9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22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22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22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22"/>
      <c r="B43" s="4"/>
      <c r="C43" s="4"/>
      <c r="D43" s="4"/>
      <c r="E43" s="4"/>
      <c r="F43" s="4"/>
      <c r="G43" s="4"/>
      <c r="H43" s="4"/>
      <c r="I43" s="4"/>
      <c r="J43" s="4"/>
    </row>
    <row r="44" spans="1:20" ht="14.25">
      <c r="A44" s="22"/>
      <c r="B44" s="4"/>
      <c r="C44" s="4"/>
      <c r="D44" s="4"/>
      <c r="E44" s="4"/>
      <c r="F44" s="4"/>
      <c r="G44" s="4"/>
      <c r="H44" s="4"/>
      <c r="I44" s="4"/>
      <c r="J44" s="4"/>
      <c r="T44" s="4"/>
    </row>
    <row r="45" spans="1:10" ht="14.25">
      <c r="A45" s="21"/>
      <c r="B45" s="4"/>
      <c r="C45" s="4"/>
      <c r="D45" s="4"/>
      <c r="E45" s="4"/>
      <c r="F45" s="4"/>
      <c r="G45" s="4"/>
      <c r="H45" s="4"/>
      <c r="I45" s="4"/>
      <c r="J45" s="4"/>
    </row>
    <row r="46" spans="2:10" ht="14.25">
      <c r="B46" s="4"/>
      <c r="C46" s="4"/>
      <c r="D46" s="4"/>
      <c r="E46" s="4"/>
      <c r="F46" s="4"/>
      <c r="G46" s="4"/>
      <c r="H46" s="4"/>
      <c r="I46" s="4"/>
      <c r="J46" s="4"/>
    </row>
    <row r="47" spans="2:10" ht="14.25"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10"/>
      <c r="B48" s="4"/>
      <c r="C48" s="4"/>
      <c r="D48" s="4"/>
      <c r="E48" s="4"/>
      <c r="F48" s="4"/>
      <c r="G48" s="4"/>
      <c r="H48" s="4"/>
      <c r="I48" s="4"/>
      <c r="J48" s="4"/>
    </row>
    <row r="49" spans="2:10" ht="14.25">
      <c r="B49" s="4"/>
      <c r="C49" s="4"/>
      <c r="D49" s="4"/>
      <c r="E49" s="4"/>
      <c r="F49" s="4"/>
      <c r="G49" s="4"/>
      <c r="H49" s="4"/>
      <c r="I49" s="4"/>
      <c r="J49" s="4"/>
    </row>
    <row r="50" spans="2:10" ht="14.25">
      <c r="B50" s="4"/>
      <c r="C50" s="4"/>
      <c r="D50" s="4"/>
      <c r="E50" s="4"/>
      <c r="F50" s="4"/>
      <c r="G50" s="4"/>
      <c r="H50" s="4"/>
      <c r="I50" s="4"/>
      <c r="J50" s="4"/>
    </row>
    <row r="51" spans="2:10" ht="14.25"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</sheetData>
  <sheetProtection/>
  <mergeCells count="11">
    <mergeCell ref="A1:S1"/>
    <mergeCell ref="A2:S2"/>
    <mergeCell ref="A3:S3"/>
    <mergeCell ref="A4:A5"/>
    <mergeCell ref="B4:B5"/>
    <mergeCell ref="C4:F4"/>
    <mergeCell ref="G4:J4"/>
    <mergeCell ref="L19:S19"/>
    <mergeCell ref="K4:N4"/>
    <mergeCell ref="O4:R4"/>
    <mergeCell ref="S4:S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="83" zoomScaleNormal="83" zoomScalePageLayoutView="0" workbookViewId="0" topLeftCell="A1">
      <selection activeCell="B7" sqref="B7"/>
    </sheetView>
  </sheetViews>
  <sheetFormatPr defaultColWidth="9.140625" defaultRowHeight="15"/>
  <cols>
    <col min="1" max="1" width="2.7109375" style="0" customWidth="1"/>
    <col min="2" max="2" width="21.421875" style="0" customWidth="1"/>
    <col min="3" max="3" width="11.140625" style="0" customWidth="1"/>
    <col min="4" max="4" width="13.00390625" style="0" customWidth="1"/>
    <col min="5" max="5" width="7.28125" style="0" customWidth="1"/>
    <col min="6" max="6" width="7.421875" style="0" customWidth="1"/>
    <col min="7" max="7" width="11.140625" style="0" customWidth="1"/>
    <col min="8" max="8" width="13.421875" style="0" customWidth="1"/>
    <col min="9" max="9" width="7.28125" style="0" customWidth="1"/>
    <col min="10" max="10" width="7.00390625" style="0" customWidth="1"/>
    <col min="11" max="11" width="10.8515625" style="0" customWidth="1"/>
    <col min="12" max="12" width="12.8515625" style="0" customWidth="1"/>
    <col min="13" max="13" width="7.421875" style="0" customWidth="1"/>
    <col min="14" max="14" width="6.57421875" style="0" customWidth="1"/>
    <col min="15" max="15" width="11.140625" style="0" customWidth="1"/>
    <col min="16" max="16" width="12.8515625" style="0" customWidth="1"/>
    <col min="17" max="17" width="7.140625" style="0" customWidth="1"/>
    <col min="18" max="18" width="6.421875" style="0" customWidth="1"/>
    <col min="19" max="19" width="8.28125" style="0" customWidth="1"/>
  </cols>
  <sheetData>
    <row r="1" spans="1:19" ht="1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4.2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 customHeight="1">
      <c r="A4" s="58" t="s">
        <v>63</v>
      </c>
      <c r="B4" s="42" t="s">
        <v>10</v>
      </c>
      <c r="C4" s="50" t="s">
        <v>1</v>
      </c>
      <c r="D4" s="51"/>
      <c r="E4" s="51"/>
      <c r="F4" s="52"/>
      <c r="G4" s="50" t="s">
        <v>6</v>
      </c>
      <c r="H4" s="51"/>
      <c r="I4" s="51"/>
      <c r="J4" s="52"/>
      <c r="K4" s="50" t="s">
        <v>7</v>
      </c>
      <c r="L4" s="51"/>
      <c r="M4" s="51"/>
      <c r="N4" s="52"/>
      <c r="O4" s="67" t="s">
        <v>9</v>
      </c>
      <c r="P4" s="68"/>
      <c r="Q4" s="68"/>
      <c r="R4" s="38"/>
      <c r="S4" s="48" t="s">
        <v>8</v>
      </c>
    </row>
    <row r="5" spans="1:19" ht="14.25">
      <c r="A5" s="66"/>
      <c r="B5" s="43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49"/>
    </row>
    <row r="6" spans="1:19" ht="14.25">
      <c r="A6" s="9">
        <v>1</v>
      </c>
      <c r="B6" s="3" t="s">
        <v>91</v>
      </c>
      <c r="C6" s="2">
        <v>0.58125</v>
      </c>
      <c r="D6" s="2">
        <v>0.5892361111111112</v>
      </c>
      <c r="E6" s="2">
        <v>0</v>
      </c>
      <c r="F6" s="3"/>
      <c r="G6" s="2">
        <v>5.591666666666667</v>
      </c>
      <c r="H6" s="2">
        <v>0.5965277777777778</v>
      </c>
      <c r="I6" s="2">
        <v>0</v>
      </c>
      <c r="J6" s="3"/>
      <c r="K6" s="2">
        <v>0.5987268518518518</v>
      </c>
      <c r="L6" s="2">
        <v>0.6015625</v>
      </c>
      <c r="M6" s="2">
        <v>0</v>
      </c>
      <c r="N6" s="3"/>
      <c r="O6" s="7">
        <v>0.6028472222222222</v>
      </c>
      <c r="P6" s="7">
        <v>0.6108101851851852</v>
      </c>
      <c r="Q6" s="7">
        <v>0</v>
      </c>
      <c r="R6" s="3"/>
      <c r="S6" s="2">
        <f aca="true" t="shared" si="0" ref="S6:S12">P6-C6-E6-I6-M6-Q6</f>
        <v>0.029560185185185106</v>
      </c>
    </row>
    <row r="7" spans="1:19" ht="14.25">
      <c r="A7" s="9">
        <v>2</v>
      </c>
      <c r="B7" s="6" t="s">
        <v>43</v>
      </c>
      <c r="C7" s="2">
        <v>0.5986111111111111</v>
      </c>
      <c r="D7" s="2">
        <v>0.6072916666666667</v>
      </c>
      <c r="E7" s="2">
        <v>0</v>
      </c>
      <c r="F7" s="1"/>
      <c r="G7" s="2">
        <v>0.6090277777777778</v>
      </c>
      <c r="H7" s="2">
        <v>0.6222222222222222</v>
      </c>
      <c r="I7" s="2">
        <v>0.002777777777777778</v>
      </c>
      <c r="J7" s="1"/>
      <c r="K7" s="2">
        <v>0.624537037037037</v>
      </c>
      <c r="L7" s="2">
        <v>0.6282407407407408</v>
      </c>
      <c r="M7" s="2">
        <v>0</v>
      </c>
      <c r="N7" s="5"/>
      <c r="O7" s="7">
        <v>0.6288773148148148</v>
      </c>
      <c r="P7" s="7">
        <v>0.635636574074074</v>
      </c>
      <c r="Q7" s="7">
        <v>0</v>
      </c>
      <c r="R7" s="5"/>
      <c r="S7" s="2">
        <f t="shared" si="0"/>
        <v>0.034247685185185166</v>
      </c>
    </row>
    <row r="8" spans="1:19" ht="14.25">
      <c r="A8" s="9">
        <v>3</v>
      </c>
      <c r="B8" s="6" t="s">
        <v>41</v>
      </c>
      <c r="C8" s="2">
        <v>0.5381944444444444</v>
      </c>
      <c r="D8" s="2">
        <v>0</v>
      </c>
      <c r="E8" s="2">
        <v>0</v>
      </c>
      <c r="F8" s="6" t="s">
        <v>45</v>
      </c>
      <c r="G8" s="2">
        <v>0.5645833333333333</v>
      </c>
      <c r="H8" s="2">
        <v>0.575</v>
      </c>
      <c r="I8" s="2">
        <v>0.002777777777777778</v>
      </c>
      <c r="J8" s="6"/>
      <c r="K8" s="2">
        <v>0.5800578703703704</v>
      </c>
      <c r="L8" s="2">
        <v>0.5850694444444444</v>
      </c>
      <c r="M8" s="2">
        <v>0</v>
      </c>
      <c r="N8" s="5"/>
      <c r="O8" s="7">
        <v>0.5892361111111112</v>
      </c>
      <c r="P8" s="7">
        <v>0.5961226851851852</v>
      </c>
      <c r="Q8" s="7">
        <v>0</v>
      </c>
      <c r="R8" s="5"/>
      <c r="S8" s="2">
        <f t="shared" si="0"/>
        <v>0.05515046296296299</v>
      </c>
    </row>
    <row r="9" spans="1:19" ht="14.25">
      <c r="A9" s="9">
        <v>4</v>
      </c>
      <c r="B9" s="6" t="s">
        <v>42</v>
      </c>
      <c r="C9" s="2">
        <v>0.5465277777777778</v>
      </c>
      <c r="D9" s="2">
        <v>0</v>
      </c>
      <c r="E9" s="2">
        <v>0</v>
      </c>
      <c r="F9" s="1" t="s">
        <v>45</v>
      </c>
      <c r="G9" s="2">
        <v>0.5618055555555556</v>
      </c>
      <c r="H9" s="2">
        <v>0.5722222222222222</v>
      </c>
      <c r="I9" s="2">
        <v>0</v>
      </c>
      <c r="J9" s="1"/>
      <c r="K9" s="2">
        <v>0.577662037037037</v>
      </c>
      <c r="L9" s="2">
        <v>0.5833333333333334</v>
      </c>
      <c r="M9" s="2">
        <v>0</v>
      </c>
      <c r="N9" s="5"/>
      <c r="O9" s="7">
        <v>0.5902777777777778</v>
      </c>
      <c r="P9" s="7">
        <v>0.6057638888888889</v>
      </c>
      <c r="Q9" s="7">
        <v>0</v>
      </c>
      <c r="R9" s="5"/>
      <c r="S9" s="2">
        <f t="shared" si="0"/>
        <v>0.059236111111111045</v>
      </c>
    </row>
    <row r="10" spans="1:19" ht="14.25">
      <c r="A10" s="9">
        <v>5</v>
      </c>
      <c r="B10" s="6" t="s">
        <v>40</v>
      </c>
      <c r="C10" s="2">
        <v>0.5055555555555555</v>
      </c>
      <c r="D10" s="2">
        <v>0</v>
      </c>
      <c r="E10" s="2">
        <v>0</v>
      </c>
      <c r="F10" s="1" t="s">
        <v>45</v>
      </c>
      <c r="G10" s="2">
        <v>0.5590277777777778</v>
      </c>
      <c r="H10" s="2">
        <v>0.5673611111111111</v>
      </c>
      <c r="I10" s="2">
        <v>0</v>
      </c>
      <c r="J10" s="1"/>
      <c r="K10" s="2">
        <v>0.5724189814814815</v>
      </c>
      <c r="L10" s="2">
        <v>0.5771990740740741</v>
      </c>
      <c r="M10" s="2">
        <v>0</v>
      </c>
      <c r="N10" s="5"/>
      <c r="O10" s="7">
        <v>0.5790509259259259</v>
      </c>
      <c r="P10" s="7">
        <v>0.5986111111111111</v>
      </c>
      <c r="Q10" s="7">
        <v>0</v>
      </c>
      <c r="R10" s="5" t="s">
        <v>5</v>
      </c>
      <c r="S10" s="2">
        <f t="shared" si="0"/>
        <v>0.09305555555555556</v>
      </c>
    </row>
    <row r="11" spans="1:20" ht="14.25">
      <c r="A11" s="9">
        <v>6</v>
      </c>
      <c r="B11" s="3" t="s">
        <v>44</v>
      </c>
      <c r="C11" s="2">
        <v>0.5805555555555556</v>
      </c>
      <c r="D11" s="2">
        <v>0</v>
      </c>
      <c r="E11" s="2">
        <v>0</v>
      </c>
      <c r="F11" s="3" t="s">
        <v>45</v>
      </c>
      <c r="G11" s="2">
        <v>0.60625</v>
      </c>
      <c r="H11" s="2">
        <v>0.6215277777777778</v>
      </c>
      <c r="I11" s="2">
        <v>0</v>
      </c>
      <c r="J11" s="3" t="s">
        <v>45</v>
      </c>
      <c r="K11" s="2">
        <v>0.627662037037037</v>
      </c>
      <c r="L11" s="2">
        <v>0.6322916666666667</v>
      </c>
      <c r="M11" s="2">
        <v>0</v>
      </c>
      <c r="N11" s="3"/>
      <c r="O11" s="7">
        <v>0.6372222222222222</v>
      </c>
      <c r="P11" s="7">
        <v>0.6443981481481481</v>
      </c>
      <c r="Q11" s="7">
        <v>0</v>
      </c>
      <c r="R11" s="3"/>
      <c r="S11" s="2">
        <f t="shared" si="0"/>
        <v>0.0638425925925925</v>
      </c>
      <c r="T11" s="4"/>
    </row>
    <row r="12" spans="1:19" ht="14.25">
      <c r="A12" s="9">
        <v>7</v>
      </c>
      <c r="B12" s="3" t="s">
        <v>46</v>
      </c>
      <c r="C12" s="2">
        <v>0.5888888888888889</v>
      </c>
      <c r="D12" s="2">
        <v>0</v>
      </c>
      <c r="E12" s="2">
        <v>0</v>
      </c>
      <c r="F12" s="3" t="s">
        <v>45</v>
      </c>
      <c r="G12" s="2">
        <v>0.6034722222222222</v>
      </c>
      <c r="H12" s="2">
        <v>0.611111111111111</v>
      </c>
      <c r="I12" s="2">
        <v>0</v>
      </c>
      <c r="J12" s="3" t="s">
        <v>47</v>
      </c>
      <c r="K12" s="2">
        <v>0</v>
      </c>
      <c r="L12" s="2">
        <v>0</v>
      </c>
      <c r="M12" s="2">
        <v>0</v>
      </c>
      <c r="N12" s="3"/>
      <c r="O12" s="7">
        <v>0</v>
      </c>
      <c r="P12" s="7">
        <v>0</v>
      </c>
      <c r="Q12" s="7">
        <v>0</v>
      </c>
      <c r="R12" s="3"/>
      <c r="S12" s="2">
        <f t="shared" si="0"/>
        <v>-0.5888888888888889</v>
      </c>
    </row>
    <row r="13" spans="1:19" ht="14.25">
      <c r="A13" s="21"/>
      <c r="B13" s="16"/>
      <c r="C13" s="11"/>
      <c r="D13" s="11"/>
      <c r="E13" s="11"/>
      <c r="F13" s="15"/>
      <c r="G13" s="11"/>
      <c r="H13" s="11"/>
      <c r="I13" s="11"/>
      <c r="J13" s="17"/>
      <c r="K13" s="11"/>
      <c r="L13" s="11"/>
      <c r="M13" s="11"/>
      <c r="N13" s="18"/>
      <c r="O13" s="12"/>
      <c r="P13" s="12"/>
      <c r="Q13" s="12"/>
      <c r="R13" s="18"/>
      <c r="S13" s="11"/>
    </row>
    <row r="14" spans="12:19" ht="14.25">
      <c r="L14" s="39" t="s">
        <v>13</v>
      </c>
      <c r="M14" s="39"/>
      <c r="N14" s="39"/>
      <c r="O14" s="39"/>
      <c r="P14" s="39"/>
      <c r="Q14" s="39"/>
      <c r="R14" s="39"/>
      <c r="S14" s="39"/>
    </row>
    <row r="15" ht="14.25">
      <c r="L15" t="s">
        <v>17</v>
      </c>
    </row>
    <row r="16" spans="1:19" ht="14.25">
      <c r="A16" s="10"/>
      <c r="B16" s="10"/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2"/>
      <c r="P16" s="12"/>
      <c r="Q16" s="12"/>
      <c r="R16" s="10"/>
      <c r="S16" s="13"/>
    </row>
    <row r="18" ht="15.75" customHeight="1"/>
    <row r="46" ht="14.25">
      <c r="T46" s="4"/>
    </row>
  </sheetData>
  <sheetProtection/>
  <mergeCells count="11">
    <mergeCell ref="L14:S14"/>
    <mergeCell ref="A1:S1"/>
    <mergeCell ref="A2:S2"/>
    <mergeCell ref="A3:S3"/>
    <mergeCell ref="A4:A5"/>
    <mergeCell ref="B4:B5"/>
    <mergeCell ref="C4:F4"/>
    <mergeCell ref="G4:J4"/>
    <mergeCell ref="K4:N4"/>
    <mergeCell ref="O4:R4"/>
    <mergeCell ref="S4:S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4.28125" style="0" customWidth="1"/>
    <col min="2" max="2" width="24.140625" style="0" customWidth="1"/>
    <col min="3" max="3" width="11.7109375" style="0" customWidth="1"/>
    <col min="4" max="4" width="12.57421875" style="0" customWidth="1"/>
    <col min="6" max="6" width="5.8515625" style="0" customWidth="1"/>
    <col min="7" max="7" width="11.57421875" style="0" customWidth="1"/>
    <col min="8" max="8" width="12.28125" style="0" customWidth="1"/>
    <col min="10" max="10" width="6.7109375" style="0" customWidth="1"/>
    <col min="11" max="11" width="11.28125" style="0" customWidth="1"/>
    <col min="12" max="12" width="12.421875" style="0" customWidth="1"/>
    <col min="14" max="14" width="6.28125" style="0" customWidth="1"/>
    <col min="15" max="15" width="12.00390625" style="0" customWidth="1"/>
    <col min="16" max="16" width="12.28125" style="0" customWidth="1"/>
    <col min="17" max="19" width="9.140625" style="0" hidden="1" customWidth="1"/>
    <col min="20" max="21" width="7.7109375" style="0" customWidth="1"/>
  </cols>
  <sheetData>
    <row r="1" spans="1:19" ht="1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4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4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0" ht="15" customHeight="1">
      <c r="A4" s="58" t="s">
        <v>14</v>
      </c>
      <c r="B4" s="60" t="s">
        <v>10</v>
      </c>
      <c r="C4" s="50" t="s">
        <v>1</v>
      </c>
      <c r="D4" s="51"/>
      <c r="E4" s="51"/>
      <c r="F4" s="52"/>
      <c r="G4" s="50" t="s">
        <v>6</v>
      </c>
      <c r="H4" s="51"/>
      <c r="I4" s="51"/>
      <c r="J4" s="52"/>
      <c r="K4" s="50" t="s">
        <v>7</v>
      </c>
      <c r="L4" s="51"/>
      <c r="M4" s="51"/>
      <c r="N4" s="52"/>
      <c r="O4" s="50" t="s">
        <v>9</v>
      </c>
      <c r="P4" s="51"/>
      <c r="Q4" s="51"/>
      <c r="R4" s="51"/>
      <c r="S4" s="69" t="s">
        <v>8</v>
      </c>
      <c r="T4" s="48" t="s">
        <v>8</v>
      </c>
    </row>
    <row r="5" spans="1:20" ht="14.25">
      <c r="A5" s="59"/>
      <c r="B5" s="60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9" t="s">
        <v>2</v>
      </c>
      <c r="P5" s="19" t="s">
        <v>3</v>
      </c>
      <c r="Q5" s="19" t="s">
        <v>4</v>
      </c>
      <c r="R5" s="19" t="s">
        <v>5</v>
      </c>
      <c r="S5" s="70"/>
      <c r="T5" s="43"/>
    </row>
    <row r="6" spans="1:20" ht="14.25">
      <c r="A6" s="9">
        <v>1</v>
      </c>
      <c r="B6" s="3" t="s">
        <v>62</v>
      </c>
      <c r="C6" s="2">
        <v>0.5645833333333333</v>
      </c>
      <c r="D6" s="2">
        <v>0.5746643518518518</v>
      </c>
      <c r="E6" s="2">
        <v>0</v>
      </c>
      <c r="F6" s="3"/>
      <c r="G6" s="2">
        <v>0.5753935185185185</v>
      </c>
      <c r="H6" s="2">
        <v>0.5861111111111111</v>
      </c>
      <c r="I6" s="2">
        <v>0.0025578703703703705</v>
      </c>
      <c r="J6" s="3"/>
      <c r="K6" s="2">
        <v>0.5881944444444445</v>
      </c>
      <c r="L6" s="2">
        <v>0.6099305555555555</v>
      </c>
      <c r="M6" s="2">
        <v>0.009710648148148147</v>
      </c>
      <c r="N6" s="3"/>
      <c r="O6" s="2">
        <v>0.6168634259259259</v>
      </c>
      <c r="P6" s="2">
        <v>0.62375</v>
      </c>
      <c r="Q6" s="2">
        <v>0</v>
      </c>
      <c r="R6" s="5"/>
      <c r="S6" s="5"/>
      <c r="T6" s="2">
        <f>P6-C6-E6-I6-M6</f>
        <v>0.04689814814814818</v>
      </c>
    </row>
    <row r="7" spans="1:20" ht="14.25">
      <c r="A7" s="9">
        <v>2</v>
      </c>
      <c r="B7" s="6" t="s">
        <v>84</v>
      </c>
      <c r="C7" s="2">
        <v>0.517361111111111</v>
      </c>
      <c r="D7" s="2">
        <v>0.5278703703703703</v>
      </c>
      <c r="E7" s="2">
        <v>0</v>
      </c>
      <c r="F7" s="6"/>
      <c r="G7" s="2">
        <v>0.5335648148148148</v>
      </c>
      <c r="H7" s="2">
        <v>0.542337962962963</v>
      </c>
      <c r="I7" s="2">
        <v>0</v>
      </c>
      <c r="J7" s="6"/>
      <c r="K7" s="2">
        <v>0.5459490740740741</v>
      </c>
      <c r="L7" s="2">
        <v>0.5592013888888888</v>
      </c>
      <c r="M7" s="2">
        <v>0</v>
      </c>
      <c r="N7" s="5"/>
      <c r="O7" s="2">
        <v>0.5605324074074074</v>
      </c>
      <c r="P7" s="2">
        <v>0.5643518518518519</v>
      </c>
      <c r="Q7" s="2">
        <v>0</v>
      </c>
      <c r="R7" s="5"/>
      <c r="S7" s="5"/>
      <c r="T7" s="2">
        <f>P7-C7-E7-I7-M7</f>
        <v>0.04699074074074083</v>
      </c>
    </row>
    <row r="8" spans="1:20" ht="14.25">
      <c r="A8" s="9">
        <v>3</v>
      </c>
      <c r="B8" s="6" t="s">
        <v>61</v>
      </c>
      <c r="C8" s="2">
        <v>0.5555555555555556</v>
      </c>
      <c r="D8" s="2">
        <v>0.5619907407407407</v>
      </c>
      <c r="E8" s="2">
        <v>0</v>
      </c>
      <c r="F8" s="1"/>
      <c r="G8" s="2">
        <v>0.5676157407407407</v>
      </c>
      <c r="H8" s="2">
        <v>0.5771064814814815</v>
      </c>
      <c r="I8" s="2">
        <v>0</v>
      </c>
      <c r="J8" s="1"/>
      <c r="K8" s="2">
        <v>0.5841087962962963</v>
      </c>
      <c r="L8" s="2">
        <v>0.6029745370370371</v>
      </c>
      <c r="M8" s="2">
        <v>0</v>
      </c>
      <c r="N8" s="5"/>
      <c r="O8" s="2">
        <v>0.6126967592592593</v>
      </c>
      <c r="P8" s="2">
        <v>0.6168055555555555</v>
      </c>
      <c r="Q8" s="2">
        <v>0</v>
      </c>
      <c r="R8" s="5"/>
      <c r="S8" s="5"/>
      <c r="T8" s="2">
        <f>P8-C8-E8-I8-M8</f>
        <v>0.061249999999999916</v>
      </c>
    </row>
    <row r="9" spans="1:20" ht="14.25">
      <c r="A9" s="9">
        <v>4</v>
      </c>
      <c r="B9" s="6" t="s">
        <v>60</v>
      </c>
      <c r="C9" s="2">
        <v>0.517361111111111</v>
      </c>
      <c r="D9" s="2">
        <v>0.5365856481481481</v>
      </c>
      <c r="E9" s="2">
        <v>0</v>
      </c>
      <c r="F9" s="1"/>
      <c r="G9" s="2">
        <v>0.5394097222222222</v>
      </c>
      <c r="H9" s="2">
        <v>0.5614583333333333</v>
      </c>
      <c r="I9" s="2">
        <v>0.002951388888888889</v>
      </c>
      <c r="J9" s="1" t="s">
        <v>5</v>
      </c>
      <c r="K9" s="2">
        <v>0.549074074074074</v>
      </c>
      <c r="L9" s="2">
        <v>0.5595486111111111</v>
      </c>
      <c r="M9" s="2">
        <v>0</v>
      </c>
      <c r="N9" s="5"/>
      <c r="O9" s="2">
        <v>0.6006944444444444</v>
      </c>
      <c r="P9" s="2">
        <v>0.6125</v>
      </c>
      <c r="Q9" s="2">
        <v>0</v>
      </c>
      <c r="R9" s="5"/>
      <c r="S9" s="5"/>
      <c r="T9" s="2">
        <f>P9-C9-E9-I9-M9</f>
        <v>0.0921875000000001</v>
      </c>
    </row>
    <row r="10" spans="1:20" ht="14.25">
      <c r="A10" s="21"/>
      <c r="B10" s="16"/>
      <c r="C10" s="11"/>
      <c r="D10" s="11"/>
      <c r="E10" s="11"/>
      <c r="F10" s="15"/>
      <c r="G10" s="11"/>
      <c r="H10" s="11"/>
      <c r="I10" s="11"/>
      <c r="J10" s="17"/>
      <c r="K10" s="11"/>
      <c r="L10" s="11"/>
      <c r="M10" s="11"/>
      <c r="N10" s="18"/>
      <c r="O10" s="12"/>
      <c r="P10" s="12"/>
      <c r="Q10" s="12"/>
      <c r="R10" s="18"/>
      <c r="S10" s="11"/>
      <c r="T10" s="14"/>
    </row>
    <row r="11" spans="11:20" ht="14.25">
      <c r="K11" s="64" t="s">
        <v>27</v>
      </c>
      <c r="L11" s="64"/>
      <c r="M11" s="64"/>
      <c r="N11" s="64"/>
      <c r="O11" s="64"/>
      <c r="P11" s="64"/>
      <c r="Q11" s="23"/>
      <c r="R11" s="23"/>
      <c r="S11" s="23"/>
      <c r="T11" s="23"/>
    </row>
    <row r="12" spans="11:16" ht="14.25">
      <c r="K12" s="64" t="s">
        <v>67</v>
      </c>
      <c r="L12" s="64"/>
      <c r="M12" s="64"/>
      <c r="N12" s="64"/>
      <c r="O12" s="64"/>
      <c r="P12" s="64"/>
    </row>
  </sheetData>
  <sheetProtection/>
  <mergeCells count="13">
    <mergeCell ref="K11:P11"/>
    <mergeCell ref="K12:P12"/>
    <mergeCell ref="A1:S1"/>
    <mergeCell ref="A2:S2"/>
    <mergeCell ref="A3:S3"/>
    <mergeCell ref="A4:A5"/>
    <mergeCell ref="B4:B5"/>
    <mergeCell ref="C4:F4"/>
    <mergeCell ref="G4:J4"/>
    <mergeCell ref="T4:T5"/>
    <mergeCell ref="K4:N4"/>
    <mergeCell ref="O4:R4"/>
    <mergeCell ref="S4:S5"/>
  </mergeCells>
  <printOptions horizontalCentered="1" verticalCentered="1"/>
  <pageMargins left="1.1811023622047245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="85" zoomScaleNormal="85" zoomScalePageLayoutView="0" workbookViewId="0" topLeftCell="A1">
      <selection activeCell="O4" sqref="O4:R4"/>
    </sheetView>
  </sheetViews>
  <sheetFormatPr defaultColWidth="9.140625" defaultRowHeight="15"/>
  <cols>
    <col min="1" max="1" width="3.57421875" style="0" customWidth="1"/>
    <col min="2" max="2" width="19.57421875" style="0" customWidth="1"/>
    <col min="3" max="3" width="10.57421875" style="0" customWidth="1"/>
    <col min="4" max="4" width="12.57421875" style="0" customWidth="1"/>
    <col min="5" max="5" width="7.28125" style="0" customWidth="1"/>
    <col min="6" max="6" width="6.8515625" style="0" customWidth="1"/>
    <col min="7" max="7" width="11.00390625" style="0" customWidth="1"/>
    <col min="8" max="8" width="12.28125" style="0" customWidth="1"/>
    <col min="9" max="9" width="7.00390625" style="0" customWidth="1"/>
    <col min="10" max="10" width="6.57421875" style="0" customWidth="1"/>
    <col min="11" max="11" width="11.28125" style="0" customWidth="1"/>
    <col min="12" max="12" width="12.421875" style="0" customWidth="1"/>
    <col min="13" max="13" width="7.140625" style="0" customWidth="1"/>
    <col min="14" max="14" width="6.8515625" style="0" customWidth="1"/>
    <col min="15" max="15" width="11.140625" style="0" customWidth="1"/>
    <col min="16" max="16" width="12.8515625" style="0" customWidth="1"/>
    <col min="17" max="17" width="7.28125" style="0" customWidth="1"/>
    <col min="18" max="18" width="5.8515625" style="0" customWidth="1"/>
    <col min="19" max="20" width="9.140625" style="0" hidden="1" customWidth="1"/>
    <col min="21" max="21" width="8.8515625" style="0" customWidth="1"/>
  </cols>
  <sheetData>
    <row r="1" spans="1:21" ht="1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4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5" customHeight="1">
      <c r="A4" s="58" t="s">
        <v>63</v>
      </c>
      <c r="B4" s="60" t="s">
        <v>10</v>
      </c>
      <c r="C4" s="50" t="s">
        <v>1</v>
      </c>
      <c r="D4" s="51"/>
      <c r="E4" s="51"/>
      <c r="F4" s="52"/>
      <c r="G4" s="50" t="s">
        <v>6</v>
      </c>
      <c r="H4" s="51"/>
      <c r="I4" s="51"/>
      <c r="J4" s="52"/>
      <c r="K4" s="50" t="s">
        <v>7</v>
      </c>
      <c r="L4" s="51"/>
      <c r="M4" s="51"/>
      <c r="N4" s="52"/>
      <c r="O4" s="50" t="s">
        <v>9</v>
      </c>
      <c r="P4" s="51"/>
      <c r="Q4" s="51"/>
      <c r="R4" s="51"/>
      <c r="S4" s="69" t="s">
        <v>8</v>
      </c>
      <c r="T4" s="48" t="s">
        <v>8</v>
      </c>
      <c r="U4" s="48" t="s">
        <v>8</v>
      </c>
    </row>
    <row r="5" spans="1:21" ht="14.25">
      <c r="A5" s="59"/>
      <c r="B5" s="60"/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9" t="s">
        <v>2</v>
      </c>
      <c r="P5" s="19" t="s">
        <v>3</v>
      </c>
      <c r="Q5" s="19" t="s">
        <v>4</v>
      </c>
      <c r="R5" s="19" t="s">
        <v>5</v>
      </c>
      <c r="S5" s="70"/>
      <c r="T5" s="43"/>
      <c r="U5" s="49"/>
    </row>
    <row r="6" spans="1:21" ht="14.25">
      <c r="A6" s="9">
        <v>1</v>
      </c>
      <c r="B6" s="3" t="s">
        <v>57</v>
      </c>
      <c r="C6" s="2">
        <v>0.5729166666666666</v>
      </c>
      <c r="D6" s="2">
        <v>0.5756481481481481</v>
      </c>
      <c r="E6" s="2">
        <v>0</v>
      </c>
      <c r="F6" s="3"/>
      <c r="G6" s="2">
        <v>0.5769675925925926</v>
      </c>
      <c r="H6" s="2">
        <v>0.5916435185185185</v>
      </c>
      <c r="I6" s="2">
        <v>0.009837962962962963</v>
      </c>
      <c r="J6" s="3"/>
      <c r="K6" s="2">
        <v>0.5967592592592593</v>
      </c>
      <c r="L6" s="2">
        <v>0.6142592592592593</v>
      </c>
      <c r="M6" s="2">
        <v>0.013194444444444444</v>
      </c>
      <c r="N6" s="3"/>
      <c r="O6" s="2">
        <v>0.6150462962962963</v>
      </c>
      <c r="P6" s="2">
        <v>0.6171296296296297</v>
      </c>
      <c r="Q6" s="2">
        <v>0</v>
      </c>
      <c r="R6" s="3"/>
      <c r="S6" s="3"/>
      <c r="T6" s="2">
        <f aca="true" t="shared" si="0" ref="T6:T16">L6-C6-E6-I6-M6</f>
        <v>0.018310185185185242</v>
      </c>
      <c r="U6" s="2">
        <f aca="true" t="shared" si="1" ref="U6:U16">P6-C6-E6-I6-M6-Q6</f>
        <v>0.021180555555555654</v>
      </c>
    </row>
    <row r="7" spans="1:21" ht="14.25">
      <c r="A7" s="9">
        <v>2</v>
      </c>
      <c r="B7" s="3" t="s">
        <v>49</v>
      </c>
      <c r="C7" s="2">
        <v>0.4166666666666667</v>
      </c>
      <c r="D7" s="2">
        <v>0.41967592592592595</v>
      </c>
      <c r="E7" s="2">
        <v>0</v>
      </c>
      <c r="F7" s="3"/>
      <c r="G7" s="2">
        <v>0.4217361111111111</v>
      </c>
      <c r="H7" s="2">
        <v>0.42922453703703706</v>
      </c>
      <c r="I7" s="2">
        <v>0</v>
      </c>
      <c r="J7" s="3"/>
      <c r="K7" s="2">
        <v>0.431550925925926</v>
      </c>
      <c r="L7" s="2">
        <v>0.43725694444444446</v>
      </c>
      <c r="M7" s="2">
        <v>0</v>
      </c>
      <c r="N7" s="3"/>
      <c r="O7" s="2">
        <v>0.43809027777777776</v>
      </c>
      <c r="P7" s="2">
        <v>0.44037037037037036</v>
      </c>
      <c r="Q7" s="2">
        <v>0</v>
      </c>
      <c r="R7" s="3"/>
      <c r="S7" s="3"/>
      <c r="T7" s="2">
        <f t="shared" si="0"/>
        <v>0.020590277777777777</v>
      </c>
      <c r="U7" s="2">
        <f t="shared" si="1"/>
        <v>0.02370370370370367</v>
      </c>
    </row>
    <row r="8" spans="1:21" ht="14.25">
      <c r="A8" s="9">
        <v>3</v>
      </c>
      <c r="B8" s="6" t="s">
        <v>56</v>
      </c>
      <c r="C8" s="2">
        <v>0.5027777777777778</v>
      </c>
      <c r="D8" s="2">
        <v>0.5125</v>
      </c>
      <c r="E8" s="2">
        <v>0</v>
      </c>
      <c r="F8" s="6"/>
      <c r="G8" s="2">
        <v>0.515613425925926</v>
      </c>
      <c r="H8" s="2">
        <v>0.5279282407407407</v>
      </c>
      <c r="I8" s="2">
        <v>0</v>
      </c>
      <c r="J8" s="6"/>
      <c r="K8" s="2">
        <v>0.531724537037037</v>
      </c>
      <c r="L8" s="2">
        <v>0.5394444444444445</v>
      </c>
      <c r="M8" s="2">
        <v>0</v>
      </c>
      <c r="N8" s="5"/>
      <c r="O8" s="2">
        <v>0.5412152777777778</v>
      </c>
      <c r="P8" s="2">
        <v>0.5457175925925926</v>
      </c>
      <c r="Q8" s="2">
        <v>0</v>
      </c>
      <c r="R8" s="5"/>
      <c r="S8" s="5"/>
      <c r="T8" s="2">
        <f t="shared" si="0"/>
        <v>0.036666666666666736</v>
      </c>
      <c r="U8" s="2">
        <f t="shared" si="1"/>
        <v>0.04293981481481479</v>
      </c>
    </row>
    <row r="9" spans="1:21" ht="14.25">
      <c r="A9" s="9">
        <v>4</v>
      </c>
      <c r="B9" s="3" t="s">
        <v>52</v>
      </c>
      <c r="C9" s="2">
        <v>0.4479166666666667</v>
      </c>
      <c r="D9" s="2">
        <v>0.4519097222222222</v>
      </c>
      <c r="E9" s="2">
        <v>0</v>
      </c>
      <c r="F9" s="3"/>
      <c r="G9" s="2">
        <v>0.4544560185185185</v>
      </c>
      <c r="H9" s="2">
        <v>0.46261574074074074</v>
      </c>
      <c r="I9" s="2">
        <v>0</v>
      </c>
      <c r="J9" s="3"/>
      <c r="K9" s="2">
        <v>0.46631944444444445</v>
      </c>
      <c r="L9" s="2">
        <v>0.4909722222222222</v>
      </c>
      <c r="M9" s="2">
        <v>0</v>
      </c>
      <c r="N9" s="3"/>
      <c r="O9" s="2">
        <v>0.4917476851851852</v>
      </c>
      <c r="P9" s="2">
        <v>0.4941898148148148</v>
      </c>
      <c r="Q9" s="2">
        <v>0</v>
      </c>
      <c r="R9" s="3"/>
      <c r="S9" s="3"/>
      <c r="T9" s="2">
        <f t="shared" si="0"/>
        <v>0.043055555555555514</v>
      </c>
      <c r="U9" s="2">
        <f t="shared" si="1"/>
        <v>0.04627314814814809</v>
      </c>
    </row>
    <row r="10" spans="1:21" ht="14.25">
      <c r="A10" s="9">
        <v>5</v>
      </c>
      <c r="B10" s="6" t="s">
        <v>59</v>
      </c>
      <c r="C10" s="2">
        <v>0.5604166666666667</v>
      </c>
      <c r="D10" s="2">
        <v>0.5677314814814814</v>
      </c>
      <c r="E10" s="2">
        <v>0</v>
      </c>
      <c r="F10" s="1"/>
      <c r="G10" s="2">
        <v>0.5744212962962963</v>
      </c>
      <c r="H10" s="2">
        <v>0.5771064814814815</v>
      </c>
      <c r="I10" s="2">
        <v>0</v>
      </c>
      <c r="J10" s="1"/>
      <c r="K10" s="2">
        <v>0.5878703703703704</v>
      </c>
      <c r="L10" s="2">
        <v>0.612175925925926</v>
      </c>
      <c r="M10" s="2">
        <v>0.009027777777777779</v>
      </c>
      <c r="N10" s="5"/>
      <c r="O10" s="2">
        <v>0.6132060185185185</v>
      </c>
      <c r="P10" s="2">
        <v>0.6160069444444444</v>
      </c>
      <c r="Q10" s="2">
        <v>0</v>
      </c>
      <c r="R10" s="5"/>
      <c r="S10" s="5"/>
      <c r="T10" s="2">
        <f t="shared" si="0"/>
        <v>0.0427314814814815</v>
      </c>
      <c r="U10" s="2">
        <f t="shared" si="1"/>
        <v>0.046562499999999916</v>
      </c>
    </row>
    <row r="11" spans="1:21" ht="14.25">
      <c r="A11" s="9">
        <v>6</v>
      </c>
      <c r="B11" s="6" t="s">
        <v>54</v>
      </c>
      <c r="C11" s="2">
        <v>0.4756944444444444</v>
      </c>
      <c r="D11" s="2">
        <v>0.48186342592592596</v>
      </c>
      <c r="E11" s="2">
        <v>0</v>
      </c>
      <c r="F11" s="1"/>
      <c r="G11" s="2">
        <v>0.4861111111111111</v>
      </c>
      <c r="H11" s="2">
        <v>0.49998842592592596</v>
      </c>
      <c r="I11" s="2">
        <v>0</v>
      </c>
      <c r="J11" s="1"/>
      <c r="K11" s="2">
        <v>0.5041666666666667</v>
      </c>
      <c r="L11" s="2">
        <v>0.5294560185185185</v>
      </c>
      <c r="M11" s="2">
        <v>0.00835648148148148</v>
      </c>
      <c r="N11" s="5"/>
      <c r="O11" s="2">
        <v>0.5314699074074074</v>
      </c>
      <c r="P11" s="2">
        <v>0.536875</v>
      </c>
      <c r="Q11" s="2">
        <v>0</v>
      </c>
      <c r="R11" s="5"/>
      <c r="S11" s="5"/>
      <c r="T11" s="2">
        <f t="shared" si="0"/>
        <v>0.045405092592592636</v>
      </c>
      <c r="U11" s="2">
        <f t="shared" si="1"/>
        <v>0.05282407407407409</v>
      </c>
    </row>
    <row r="12" spans="1:21" ht="14.25">
      <c r="A12" s="9">
        <v>7</v>
      </c>
      <c r="B12" s="3" t="s">
        <v>51</v>
      </c>
      <c r="C12" s="2">
        <v>0.4451388888888889</v>
      </c>
      <c r="D12" s="2">
        <v>0.4525462962962963</v>
      </c>
      <c r="E12" s="2">
        <v>0</v>
      </c>
      <c r="F12" s="3"/>
      <c r="G12" s="2">
        <v>0.4584490740740741</v>
      </c>
      <c r="H12" s="2">
        <v>0.475787037037037</v>
      </c>
      <c r="I12" s="2">
        <v>0.007175925925925926</v>
      </c>
      <c r="J12" s="3"/>
      <c r="K12" s="2">
        <v>0.4801041666666667</v>
      </c>
      <c r="L12" s="2">
        <v>0.5134606481481482</v>
      </c>
      <c r="M12" s="2">
        <v>0.0125</v>
      </c>
      <c r="N12" s="3"/>
      <c r="O12" s="2">
        <v>0.5174074074074074</v>
      </c>
      <c r="P12" s="2">
        <v>0.5239351851851851</v>
      </c>
      <c r="Q12" s="2">
        <v>0</v>
      </c>
      <c r="R12" s="3"/>
      <c r="S12" s="3"/>
      <c r="T12" s="2">
        <f t="shared" si="0"/>
        <v>0.04864583333333333</v>
      </c>
      <c r="U12" s="2">
        <f t="shared" si="1"/>
        <v>0.05912037037037028</v>
      </c>
    </row>
    <row r="13" spans="1:21" ht="14.25">
      <c r="A13" s="9">
        <v>8</v>
      </c>
      <c r="B13" s="3" t="s">
        <v>55</v>
      </c>
      <c r="C13" s="2">
        <v>0.5027777777777778</v>
      </c>
      <c r="D13" s="2">
        <v>0.511550925925926</v>
      </c>
      <c r="E13" s="2">
        <v>0</v>
      </c>
      <c r="F13" s="3"/>
      <c r="G13" s="2">
        <v>0.5150231481481481</v>
      </c>
      <c r="H13" s="2">
        <v>0.5296296296296296</v>
      </c>
      <c r="I13" s="2">
        <v>0</v>
      </c>
      <c r="J13" s="3"/>
      <c r="K13" s="2">
        <v>0.5399537037037038</v>
      </c>
      <c r="L13" s="2">
        <v>0.5643518518518519</v>
      </c>
      <c r="M13" s="2">
        <v>0.00625</v>
      </c>
      <c r="N13" s="3"/>
      <c r="O13" s="2">
        <v>0.5657407407407408</v>
      </c>
      <c r="P13" s="2">
        <v>0.5728587962962963</v>
      </c>
      <c r="Q13" s="2">
        <v>0</v>
      </c>
      <c r="R13" s="3"/>
      <c r="S13" s="3"/>
      <c r="T13" s="2">
        <f t="shared" si="0"/>
        <v>0.055324074074074116</v>
      </c>
      <c r="U13" s="2">
        <f t="shared" si="1"/>
        <v>0.06383101851851855</v>
      </c>
    </row>
    <row r="14" spans="1:21" ht="14.25">
      <c r="A14" s="9">
        <v>9</v>
      </c>
      <c r="B14" s="6" t="s">
        <v>53</v>
      </c>
      <c r="C14" s="2">
        <v>0.4756944444444444</v>
      </c>
      <c r="D14" s="2">
        <v>0.48854166666666665</v>
      </c>
      <c r="E14" s="2">
        <v>0</v>
      </c>
      <c r="F14" s="1"/>
      <c r="G14" s="2">
        <v>0.4953240740740741</v>
      </c>
      <c r="H14" s="2">
        <v>0.5095138888888889</v>
      </c>
      <c r="I14" s="2">
        <v>0</v>
      </c>
      <c r="J14" s="1"/>
      <c r="K14" s="2">
        <v>0.5200462962962963</v>
      </c>
      <c r="L14" s="2">
        <v>0.5396064814814815</v>
      </c>
      <c r="M14" s="2">
        <v>0</v>
      </c>
      <c r="N14" s="5"/>
      <c r="O14" s="2">
        <v>0.5416782407407407</v>
      </c>
      <c r="P14" s="2">
        <v>0.5484953703703704</v>
      </c>
      <c r="Q14" s="2">
        <v>0</v>
      </c>
      <c r="R14" s="5"/>
      <c r="S14" s="5"/>
      <c r="T14" s="2">
        <f t="shared" si="0"/>
        <v>0.06391203703703707</v>
      </c>
      <c r="U14" s="2">
        <f t="shared" si="1"/>
        <v>0.07280092592592602</v>
      </c>
    </row>
    <row r="15" spans="1:21" ht="14.25">
      <c r="A15" s="9">
        <v>10</v>
      </c>
      <c r="B15" s="3" t="s">
        <v>48</v>
      </c>
      <c r="C15" s="2">
        <v>0.4215277777777778</v>
      </c>
      <c r="D15" s="2">
        <v>0</v>
      </c>
      <c r="E15" s="2">
        <v>0</v>
      </c>
      <c r="F15" s="1" t="s">
        <v>45</v>
      </c>
      <c r="G15" s="2">
        <v>0.4546527777777778</v>
      </c>
      <c r="H15" s="2">
        <v>0.47488425925925926</v>
      </c>
      <c r="I15" s="2">
        <v>0.008159722222222223</v>
      </c>
      <c r="J15" s="3"/>
      <c r="K15" s="2">
        <v>0.5174074074074074</v>
      </c>
      <c r="L15" s="2">
        <v>0.5239351851851851</v>
      </c>
      <c r="M15" s="2">
        <v>0</v>
      </c>
      <c r="N15" s="3"/>
      <c r="O15" s="2">
        <v>0.5174074074074074</v>
      </c>
      <c r="P15" s="2">
        <v>0.5239351851851851</v>
      </c>
      <c r="Q15" s="2">
        <v>0</v>
      </c>
      <c r="R15" s="3"/>
      <c r="S15" s="3"/>
      <c r="T15" s="2">
        <f t="shared" si="0"/>
        <v>0.09424768518518511</v>
      </c>
      <c r="U15" s="2">
        <f t="shared" si="1"/>
        <v>0.09424768518518511</v>
      </c>
    </row>
    <row r="16" spans="1:21" ht="14.25">
      <c r="A16" s="9">
        <v>11</v>
      </c>
      <c r="B16" s="3" t="s">
        <v>50</v>
      </c>
      <c r="C16" s="2">
        <v>0.42291666666666666</v>
      </c>
      <c r="D16" s="2">
        <v>0.44310185185185186</v>
      </c>
      <c r="E16" s="2">
        <v>0</v>
      </c>
      <c r="F16" s="3"/>
      <c r="G16" s="2">
        <v>0.44969907407407406</v>
      </c>
      <c r="H16" s="2">
        <v>0.46435185185185185</v>
      </c>
      <c r="I16" s="2">
        <v>0</v>
      </c>
      <c r="J16" s="3"/>
      <c r="K16" s="2">
        <v>0.4707175925925926</v>
      </c>
      <c r="L16" s="2">
        <v>0.49884259259259256</v>
      </c>
      <c r="M16" s="2">
        <v>0</v>
      </c>
      <c r="N16" s="5" t="s">
        <v>58</v>
      </c>
      <c r="O16" s="2">
        <v>0</v>
      </c>
      <c r="P16" s="2">
        <v>0</v>
      </c>
      <c r="Q16" s="2">
        <v>0</v>
      </c>
      <c r="R16" s="1" t="s">
        <v>5</v>
      </c>
      <c r="S16" s="3"/>
      <c r="T16" s="2">
        <f t="shared" si="0"/>
        <v>0.0759259259259259</v>
      </c>
      <c r="U16" s="2">
        <f t="shared" si="1"/>
        <v>-0.42291666666666666</v>
      </c>
    </row>
    <row r="17" spans="1:18" ht="14.25">
      <c r="A17" s="21"/>
      <c r="B17" s="16"/>
      <c r="C17" s="11"/>
      <c r="D17" s="11"/>
      <c r="E17" s="11"/>
      <c r="F17" s="15"/>
      <c r="G17" s="11"/>
      <c r="H17" s="11"/>
      <c r="I17" s="11"/>
      <c r="J17" s="17"/>
      <c r="K17" s="11"/>
      <c r="L17" s="11"/>
      <c r="M17" s="11"/>
      <c r="N17" s="18"/>
      <c r="O17" s="18"/>
      <c r="P17" s="18"/>
      <c r="Q17" s="12"/>
      <c r="R17" s="12"/>
    </row>
    <row r="18" spans="12:16" ht="14.25">
      <c r="L18" s="23" t="s">
        <v>28</v>
      </c>
      <c r="M18" s="23"/>
      <c r="N18" s="23"/>
      <c r="O18" s="23"/>
      <c r="P18" s="23"/>
    </row>
    <row r="19" ht="14.25">
      <c r="L19" t="s">
        <v>68</v>
      </c>
    </row>
    <row r="26" spans="19:21" ht="14.25">
      <c r="S26" s="12"/>
      <c r="T26" s="18"/>
      <c r="U26" s="11"/>
    </row>
    <row r="27" spans="19:21" ht="14.25">
      <c r="S27" s="26"/>
      <c r="T27" s="26"/>
      <c r="U27" s="26"/>
    </row>
  </sheetData>
  <sheetProtection/>
  <mergeCells count="12">
    <mergeCell ref="O4:R4"/>
    <mergeCell ref="T4:T5"/>
    <mergeCell ref="A1:U1"/>
    <mergeCell ref="A2:U2"/>
    <mergeCell ref="A3:U3"/>
    <mergeCell ref="A4:A5"/>
    <mergeCell ref="B4:B5"/>
    <mergeCell ref="C4:F4"/>
    <mergeCell ref="G4:J4"/>
    <mergeCell ref="U4:U5"/>
    <mergeCell ref="K4:N4"/>
    <mergeCell ref="S4:S5"/>
  </mergeCells>
  <printOptions horizontalCentered="1" verticalCentered="1"/>
  <pageMargins left="1.1811023622047245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v.nikonorova</dc:creator>
  <cp:keywords/>
  <dc:description/>
  <cp:lastModifiedBy>Пётр Ариничев</cp:lastModifiedBy>
  <cp:lastPrinted>2008-11-10T17:21:01Z</cp:lastPrinted>
  <dcterms:created xsi:type="dcterms:W3CDTF">2008-04-15T15:03:29Z</dcterms:created>
  <dcterms:modified xsi:type="dcterms:W3CDTF">2008-11-12T07:31:21Z</dcterms:modified>
  <cp:category/>
  <cp:version/>
  <cp:contentType/>
  <cp:contentStatus/>
</cp:coreProperties>
</file>